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E17735D-85D0-4D73-8F35-66F9C83DFCA4}" xr6:coauthVersionLast="47" xr6:coauthVersionMax="47" xr10:uidLastSave="{00000000-0000-0000-0000-000000000000}"/>
  <bookViews>
    <workbookView xWindow="-120" yWindow="-120" windowWidth="29040" windowHeight="15720" firstSheet="3" activeTab="6" xr2:uid="{00000000-000D-0000-FFFF-FFFF00000000}"/>
  </bookViews>
  <sheets>
    <sheet name="OPĆI DIO-EKONOMSKA" sheetId="1" r:id="rId1"/>
    <sheet name="OPĆI DIO-IZVORI FINANCIRANJA" sheetId="2" r:id="rId2"/>
    <sheet name="FUNKCIJSKA KLASIFIKACIJA" sheetId="3" r:id="rId3"/>
    <sheet name="RAČUN FINANCIRANJA-EKONOMSKA" sheetId="6" r:id="rId4"/>
    <sheet name="RAČUN FINANCIRANJA-IZVORI" sheetId="7" r:id="rId5"/>
    <sheet name="ORGANIZACIJSKA  KLASIFIKACIJA" sheetId="4" r:id="rId6"/>
    <sheet name="PROGRAMSKA KLASIFIKACIJA" sheetId="5" r:id="rId7"/>
  </sheets>
  <calcPr calcId="191029"/>
</workbook>
</file>

<file path=xl/calcChain.xml><?xml version="1.0" encoding="utf-8"?>
<calcChain xmlns="http://schemas.openxmlformats.org/spreadsheetml/2006/main">
  <c r="S59" i="2" l="1"/>
  <c r="O10" i="5"/>
  <c r="J10" i="5" l="1"/>
  <c r="I41" i="3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R19" i="1"/>
  <c r="R17" i="1"/>
  <c r="R15" i="1"/>
  <c r="R14" i="1"/>
  <c r="R12" i="1"/>
  <c r="R11" i="1"/>
  <c r="R10" i="1"/>
</calcChain>
</file>

<file path=xl/sharedStrings.xml><?xml version="1.0" encoding="utf-8"?>
<sst xmlns="http://schemas.openxmlformats.org/spreadsheetml/2006/main" count="1513" uniqueCount="334">
  <si>
    <t>OPĆINA GORNJA VRBA</t>
  </si>
  <si>
    <t>Gornja Vrba</t>
  </si>
  <si>
    <t>I. OPĆI DIO</t>
  </si>
  <si>
    <t>A. RAČUN PRIHODA I RASHODA</t>
  </si>
  <si>
    <t>PRIHODI POSLOVANJA PREMA EKONOMSKOJ KLASIFIKACIJI</t>
  </si>
  <si>
    <t xml:space="preserve">  Brojčana oznaka i naziv</t>
  </si>
  <si>
    <t>Ostvarenje 2024.</t>
  </si>
  <si>
    <t>Plan 2025.</t>
  </si>
  <si>
    <t>Plan za 2026.</t>
  </si>
  <si>
    <t>Indeks</t>
  </si>
  <si>
    <t>Projekcija za 2027.</t>
  </si>
  <si>
    <t>Projekcija za 2028.</t>
  </si>
  <si>
    <t>6</t>
  </si>
  <si>
    <t>PRIHODI POSLOVANJA</t>
  </si>
  <si>
    <t>61</t>
  </si>
  <si>
    <t>PRIHODI OD POREZA</t>
  </si>
  <si>
    <t>63</t>
  </si>
  <si>
    <t>POMOĆI IZ INOZEM. I OD SUBJEK.UNUTAR OPĆEG PRORAČUNA</t>
  </si>
  <si>
    <t>64</t>
  </si>
  <si>
    <t>PRIHODI OD IMOVINE</t>
  </si>
  <si>
    <t>65</t>
  </si>
  <si>
    <t>PRIHODI OD UPRAVNIH I ADMIN.PRISTOJBI I PO POSEB.PROPISIMA</t>
  </si>
  <si>
    <t>66</t>
  </si>
  <si>
    <t>PRIH.OD PRODAJE PROIZV.ROBE I USLUGA,DONACIJA</t>
  </si>
  <si>
    <t>68</t>
  </si>
  <si>
    <t>KAZNE,UPRAVNE MJERE I OSTALI PRIHODI</t>
  </si>
  <si>
    <t>UKUPNO PRIHODI:</t>
  </si>
  <si>
    <t>RASHODI POSLOVANJA PREMA EKONOMSKOJ KLASIFIKACIJI</t>
  </si>
  <si>
    <t>Izvršenje 2024.</t>
  </si>
  <si>
    <t>3</t>
  </si>
  <si>
    <t>RASHODI POSLOVANJA</t>
  </si>
  <si>
    <t>31</t>
  </si>
  <si>
    <t xml:space="preserve">RASHODI ZA ZAPOSLENE </t>
  </si>
  <si>
    <t>32</t>
  </si>
  <si>
    <t>MATERIJALNI RASHODI</t>
  </si>
  <si>
    <t>34</t>
  </si>
  <si>
    <t>FINANCIJSKI RASHODI</t>
  </si>
  <si>
    <t>35</t>
  </si>
  <si>
    <t>SUBVENCIJE</t>
  </si>
  <si>
    <t>37</t>
  </si>
  <si>
    <t>NAKNADE GRAĐA.I KUĆAN.OD OSIGURA. I DR.NAKNADE</t>
  </si>
  <si>
    <t>38</t>
  </si>
  <si>
    <t>OSTALI RASHODI</t>
  </si>
  <si>
    <t>4</t>
  </si>
  <si>
    <t>RASHODI ZA NABAVU NEFINANCIJSKE IMOVINE</t>
  </si>
  <si>
    <t>41</t>
  </si>
  <si>
    <t>RASHODI ZA NABAVU NEPROIZVEDENE DUGO. IMOVINE</t>
  </si>
  <si>
    <t>42</t>
  </si>
  <si>
    <t>RASHODI ZA NABAVU PROIZVEDENE DUGOTRAJ.IMOVINE</t>
  </si>
  <si>
    <t>45</t>
  </si>
  <si>
    <t>RASHODI ZA DODAT. ULAGANJA NA NEFINAN.IMOV.</t>
  </si>
  <si>
    <t>UKUPNO RASHODI:</t>
  </si>
  <si>
    <t>PRIHODI PREMA IZVORIMA FINANCIRANJA</t>
  </si>
  <si>
    <t xml:space="preserve">  Brojčana oznaka i naziv </t>
  </si>
  <si>
    <t>Opći prihodi i primici</t>
  </si>
  <si>
    <t>1</t>
  </si>
  <si>
    <t>11</t>
  </si>
  <si>
    <t>Vlastiti prihodi</t>
  </si>
  <si>
    <t>Prihodi za posebne namjene</t>
  </si>
  <si>
    <t>40</t>
  </si>
  <si>
    <t>Spomenička renta</t>
  </si>
  <si>
    <t>43</t>
  </si>
  <si>
    <t>Ostali prihodi za posebne namjene</t>
  </si>
  <si>
    <t>5</t>
  </si>
  <si>
    <t>Ostale pomoći i darovnice</t>
  </si>
  <si>
    <t>Fiskalno izravnanje</t>
  </si>
  <si>
    <t>52</t>
  </si>
  <si>
    <t>56</t>
  </si>
  <si>
    <t>Fondovi EU</t>
  </si>
  <si>
    <t>58</t>
  </si>
  <si>
    <t>Mehanizam za oporavak i otpornost</t>
  </si>
  <si>
    <t>RASHODI POSLOVANJA PREMA IZVORIMA FINANCIRANJA</t>
  </si>
  <si>
    <t>IZVJEŠTAJ O RASHODIMA PREMA FUNKCIJSKOJ KLASIFIKACIJI</t>
  </si>
  <si>
    <t>OPĆE JAVNE USLUGE</t>
  </si>
  <si>
    <t>01</t>
  </si>
  <si>
    <t>JAVNI RED I SIGURNOST</t>
  </si>
  <si>
    <t>03</t>
  </si>
  <si>
    <t>EKONOMSKI POSLOVI</t>
  </si>
  <si>
    <t>04</t>
  </si>
  <si>
    <t>041</t>
  </si>
  <si>
    <t>OPĆI EKONOMSKI,TRGOVAČKI I POSLOVI VEZANI UZ RAD</t>
  </si>
  <si>
    <t>042</t>
  </si>
  <si>
    <t>POLJOPRIVEDA,ŠUMARSTVO,RIBARSTVO I LOV</t>
  </si>
  <si>
    <t>ZAŠTITA OKOLIŠA</t>
  </si>
  <si>
    <t>05</t>
  </si>
  <si>
    <t>USLUGE UNAPREĐENJA STANOVANJA I ZAJEDNICE</t>
  </si>
  <si>
    <t>06</t>
  </si>
  <si>
    <t>ZDRAVSTVO</t>
  </si>
  <si>
    <t>07</t>
  </si>
  <si>
    <t>REKREACIJA,KULTURA I RELIGIJA</t>
  </si>
  <si>
    <t>08</t>
  </si>
  <si>
    <t>081</t>
  </si>
  <si>
    <t>SLUŽBA REKREACIJE I SPORTA</t>
  </si>
  <si>
    <t>OBRAZOVANJE</t>
  </si>
  <si>
    <t>09</t>
  </si>
  <si>
    <t>091</t>
  </si>
  <si>
    <t>PREDŠKOLSKO I OSNOVNO OBRAZOVANJE</t>
  </si>
  <si>
    <t>SOCIJALNA ZAŠTITA</t>
  </si>
  <si>
    <t>10</t>
  </si>
  <si>
    <t>II. POSEBNI DIO</t>
  </si>
  <si>
    <t>IZVJEŠTAJ PO ORGANIZACIJSKOJ KLASIFIKACIJI</t>
  </si>
  <si>
    <t>010</t>
  </si>
  <si>
    <t>01001</t>
  </si>
  <si>
    <t>UKUPNO :</t>
  </si>
  <si>
    <t>IZVJEŠTAJ PO PROGRAMSKOJ KLASIFIKACIJI</t>
  </si>
  <si>
    <t>1001</t>
  </si>
  <si>
    <t>JAVNA UPRAVA I ADMINISTRACIJA</t>
  </si>
  <si>
    <t>A100101</t>
  </si>
  <si>
    <t>Javna uprava i administracija</t>
  </si>
  <si>
    <t>A100102</t>
  </si>
  <si>
    <t>Opći poslovi općinske uprave</t>
  </si>
  <si>
    <t>A100103</t>
  </si>
  <si>
    <t>Nabavka proizvedene imovine</t>
  </si>
  <si>
    <t>A100104</t>
  </si>
  <si>
    <t>Informatizacija poslovanja</t>
  </si>
  <si>
    <t>A100105</t>
  </si>
  <si>
    <t>Provedba Zakona o zaštiti na radu</t>
  </si>
  <si>
    <t>A100106</t>
  </si>
  <si>
    <t>Naknada štete</t>
  </si>
  <si>
    <t>1002</t>
  </si>
  <si>
    <t>REDOVNA DJETANOST PREDSTAVNIČKIH I IZVRŠNIH TIJELA</t>
  </si>
  <si>
    <t>A100201</t>
  </si>
  <si>
    <t>Rad Općinskog vijeća i Općinskog načelnika</t>
  </si>
  <si>
    <t>A100202         Provođenje lokalnih izbora</t>
  </si>
  <si>
    <t xml:space="preserve"> Opći prihodi i primici</t>
  </si>
  <si>
    <t>Rashodi poslovanja</t>
  </si>
  <si>
    <t>1003</t>
  </si>
  <si>
    <t>SUBVENCIJE U PODUZETNIŠTVU</t>
  </si>
  <si>
    <t>A100301</t>
  </si>
  <si>
    <t>Poticanje proizvodnih djelatnosti u gospodarskoj zoni</t>
  </si>
  <si>
    <t>A100302</t>
  </si>
  <si>
    <t>Poticanje gospodarskog razvoja na području Općine Gornja Vrba</t>
  </si>
  <si>
    <t>A100303</t>
  </si>
  <si>
    <t>1004</t>
  </si>
  <si>
    <t>PREDŠKOLSKI ODGOJ</t>
  </si>
  <si>
    <t>A100401</t>
  </si>
  <si>
    <t>Provođenje predškolskog minimuma</t>
  </si>
  <si>
    <t>A100402</t>
  </si>
  <si>
    <t>1005</t>
  </si>
  <si>
    <t>OSNOVNO ŠKOLSTVO</t>
  </si>
  <si>
    <t>A100501</t>
  </si>
  <si>
    <t>Osnovno školstvo</t>
  </si>
  <si>
    <t>1006</t>
  </si>
  <si>
    <t>RAD S DJECOM S POSEBNIM POTREBAMA</t>
  </si>
  <si>
    <t>A100601</t>
  </si>
  <si>
    <t>Rad s djecom s posebnim potrebama</t>
  </si>
  <si>
    <t>A100602</t>
  </si>
  <si>
    <t>1007</t>
  </si>
  <si>
    <t>POMOĆ GRAĐANIMA I KUĆANSTVIMA</t>
  </si>
  <si>
    <t>A100701</t>
  </si>
  <si>
    <t>Pomoć socijalno ugroženim obiteljima, studentima i novorođenoj djeci</t>
  </si>
  <si>
    <t>A100702</t>
  </si>
  <si>
    <t>Sufinanciranje troškova</t>
  </si>
  <si>
    <t>A100703</t>
  </si>
  <si>
    <t>Humanitarna skrb kroz udruge građana</t>
  </si>
  <si>
    <t>A100704</t>
  </si>
  <si>
    <t>Jednokratna prava iz Zakona o pravima HRVI i članova njihovih obiteji</t>
  </si>
  <si>
    <t>1008</t>
  </si>
  <si>
    <t>DODATNE USLUGE U ZDRAVSTVU I PREVENTIVA</t>
  </si>
  <si>
    <t>A100801</t>
  </si>
  <si>
    <t>Deratizacija i dezinsekcija</t>
  </si>
  <si>
    <t>1009</t>
  </si>
  <si>
    <t>ZAŠTITA ŽIVOTINJA</t>
  </si>
  <si>
    <t>A100901</t>
  </si>
  <si>
    <t>Sufinanciranje osnivanja i djelovanja prihvatilišta za pse</t>
  </si>
  <si>
    <t>A100902</t>
  </si>
  <si>
    <t>Veterinarske usluge</t>
  </si>
  <si>
    <t>1010</t>
  </si>
  <si>
    <t>ZAŠTITA OD POŽARA I CIVILNA ZAŠTITA</t>
  </si>
  <si>
    <t>A101001</t>
  </si>
  <si>
    <t>Zaštita od požara</t>
  </si>
  <si>
    <t>A101002</t>
  </si>
  <si>
    <t>Sustav Zaštite i spašavanja (HGSS)</t>
  </si>
  <si>
    <t>A101003</t>
  </si>
  <si>
    <t>Civilna zaštita - opremanje postrojbe</t>
  </si>
  <si>
    <t>A101004</t>
  </si>
  <si>
    <t>Primjena Zakona o zaštiti stanovništva i materijalnih dobara</t>
  </si>
  <si>
    <t>A101005</t>
  </si>
  <si>
    <t>Plan zaštite od požara</t>
  </si>
  <si>
    <t>1011</t>
  </si>
  <si>
    <t>SPORT</t>
  </si>
  <si>
    <t>A101101</t>
  </si>
  <si>
    <t>Redovno djelovanje sportskih udruga</t>
  </si>
  <si>
    <t>1012</t>
  </si>
  <si>
    <t>KULTURA</t>
  </si>
  <si>
    <t>A101201</t>
  </si>
  <si>
    <t>Sufinanciranje KUD-a VRBA i drugih udruga u kulturi</t>
  </si>
  <si>
    <t>A101202</t>
  </si>
  <si>
    <t>Obilježavanje Dana općine</t>
  </si>
  <si>
    <t>A101203</t>
  </si>
  <si>
    <t>Advent u općini Gornja Vrba</t>
  </si>
  <si>
    <t>1013</t>
  </si>
  <si>
    <t>RELIGIJA</t>
  </si>
  <si>
    <t>A101301</t>
  </si>
  <si>
    <t>Suradnja s vjerskim zajednicama</t>
  </si>
  <si>
    <t>1014</t>
  </si>
  <si>
    <t>RAD UDRUGA GRAĐANA I POLITIČKIH ORGANIZACIJA</t>
  </si>
  <si>
    <t>A101401</t>
  </si>
  <si>
    <t>Suradnja s političkim organizacijama</t>
  </si>
  <si>
    <t>A101402</t>
  </si>
  <si>
    <t>Pomoći udrugama građana</t>
  </si>
  <si>
    <t>1015</t>
  </si>
  <si>
    <t>A101501</t>
  </si>
  <si>
    <t>Gospodarenje otpadom</t>
  </si>
  <si>
    <t>A101502</t>
  </si>
  <si>
    <t>Nabavka posuda za odvojeno prikupljanje otpada</t>
  </si>
  <si>
    <t>1016</t>
  </si>
  <si>
    <t>ODRŽAVANJE KOMUNALNE INFRASTRUKTURE</t>
  </si>
  <si>
    <t>A101601</t>
  </si>
  <si>
    <t>Rashodi za uređaje i javnu rasvjetu</t>
  </si>
  <si>
    <t>A101602</t>
  </si>
  <si>
    <t>Uređenje groblja D.Vrba</t>
  </si>
  <si>
    <t>A101603</t>
  </si>
  <si>
    <t>Nerazvrstane ceste</t>
  </si>
  <si>
    <t>T101604</t>
  </si>
  <si>
    <t>Sanacija kolnika u Domobranskoj ul., D.Vrba</t>
  </si>
  <si>
    <t>A101605</t>
  </si>
  <si>
    <t>Sanacija nogostupa</t>
  </si>
  <si>
    <t>A101606</t>
  </si>
  <si>
    <t>Održavanje javnih površina</t>
  </si>
  <si>
    <t>A101607</t>
  </si>
  <si>
    <t>Održavanje poljskih puteva</t>
  </si>
  <si>
    <t>A101608</t>
  </si>
  <si>
    <t>Nabavka i sadnja stabala na javnoj površini</t>
  </si>
  <si>
    <t>A101609</t>
  </si>
  <si>
    <t>Nabavka i postavljanje ploča s nazivima ulica</t>
  </si>
  <si>
    <t>A101610</t>
  </si>
  <si>
    <t>Urbani mobilijar i prigodno ukrašavanje</t>
  </si>
  <si>
    <t>T101611</t>
  </si>
  <si>
    <t>Rekonstrukcija općinskog trga i parkinga</t>
  </si>
  <si>
    <t>T101612</t>
  </si>
  <si>
    <t>Sanacija kolnika u ul.Josipa Odobašića u D.Vrbi</t>
  </si>
  <si>
    <t>T101613</t>
  </si>
  <si>
    <t>Sanacija kolnika u ul.Matije Mesića u G.Vrbi</t>
  </si>
  <si>
    <t>1017</t>
  </si>
  <si>
    <t>IZGRADNJA OBJEKATA KOMUNALNE INFR.</t>
  </si>
  <si>
    <t>A101701</t>
  </si>
  <si>
    <t>Osiguranje zemljišta za izgradnju objekata i uređenje komunal. infrastrukture</t>
  </si>
  <si>
    <t>K101702</t>
  </si>
  <si>
    <t>Modernizacija javne rasvjete</t>
  </si>
  <si>
    <t>K101703</t>
  </si>
  <si>
    <t>Modernizacija kolnika</t>
  </si>
  <si>
    <t>T101704</t>
  </si>
  <si>
    <t>Pomoći trg. društvima u jav. sektoru za izgradju kom.građevina</t>
  </si>
  <si>
    <t>K101705</t>
  </si>
  <si>
    <t>Zacjevljenje kanala u ul.Vrb.žrtava G.Vrba</t>
  </si>
  <si>
    <t>K101706</t>
  </si>
  <si>
    <t>Izgradnja kanalizacije u Sj.gosp.zoni</t>
  </si>
  <si>
    <t>K101707</t>
  </si>
  <si>
    <t>Nadogradnja kanalizacije M.Mesića</t>
  </si>
  <si>
    <t>Zacjevljenje kanala u U. Zvonka Žuljevića DV</t>
  </si>
  <si>
    <t>K101708</t>
  </si>
  <si>
    <t>Zacjevljenje cestovnih kanala u naseljima DV i GV</t>
  </si>
  <si>
    <t>1018</t>
  </si>
  <si>
    <t>GRAĐEVINSKI OBJEKTI I JAVNE POVRŠINE</t>
  </si>
  <si>
    <t>A101801</t>
  </si>
  <si>
    <t>Tekuće održavanje građevinskih objekata</t>
  </si>
  <si>
    <t>K101802</t>
  </si>
  <si>
    <t>Izgradnja rasvjete na RC "Goran Jurić" Gornja Vrba</t>
  </si>
  <si>
    <t>T101803</t>
  </si>
  <si>
    <t>Modernizacija nogostupa i ugibališta</t>
  </si>
  <si>
    <t>T101804</t>
  </si>
  <si>
    <t>Uređenje javnih površina, dj. igrališta</t>
  </si>
  <si>
    <t>K101805</t>
  </si>
  <si>
    <t>Izgradnja navodnjavanja nog. igrališta GV</t>
  </si>
  <si>
    <t>K101806</t>
  </si>
  <si>
    <t>Izgradnja mjesnog groblja G.Vrba</t>
  </si>
  <si>
    <t>K101807</t>
  </si>
  <si>
    <t>Izgradnja semafora sa usporivačima brzine kod škole u G.Vrbi</t>
  </si>
  <si>
    <t>T101808</t>
  </si>
  <si>
    <t>Izgradnja parkirališta kod nog.igrališta u D.Vrbi</t>
  </si>
  <si>
    <t>K101809</t>
  </si>
  <si>
    <t>Izgradnja sportske tribine u Donjoj Vrbi</t>
  </si>
  <si>
    <t>K101810</t>
  </si>
  <si>
    <t>Izgradnja biciklističke staze DONJA VRBA-SLAVONSKI BROD</t>
  </si>
  <si>
    <t>K101812</t>
  </si>
  <si>
    <t>Izgradnja nogostupa u ul.Zvonka Žuljevića, D.Vrba</t>
  </si>
  <si>
    <t>K101813</t>
  </si>
  <si>
    <t>Izgradnja biciklističke staze kroz Sj. gosp. zonu</t>
  </si>
  <si>
    <t>K101814</t>
  </si>
  <si>
    <t>Osiguranje zemljišta za izgradnju građ. objekata</t>
  </si>
  <si>
    <t>K101815</t>
  </si>
  <si>
    <t>Uređenje javnih površina, ogradem pj.staze….</t>
  </si>
  <si>
    <t>Prihodi odprodaje neproizv.imovine</t>
  </si>
  <si>
    <t>K101817</t>
  </si>
  <si>
    <t>Izgradnja solarne rasvjete uz bic.stazu od DV do GV</t>
  </si>
  <si>
    <t>K101819</t>
  </si>
  <si>
    <t>Izgradnja pješačke staze u Ulici 108. Brigade - produžetak prema groblju</t>
  </si>
  <si>
    <t>K101820</t>
  </si>
  <si>
    <t>Projekt izgradnje zelene infrastrukture</t>
  </si>
  <si>
    <t>K101821</t>
  </si>
  <si>
    <t>Izgradnja nogom.igrališta sa umjetnom travom u GV</t>
  </si>
  <si>
    <t>K101822</t>
  </si>
  <si>
    <t>Izgradnja spremišta za radne strojeve</t>
  </si>
  <si>
    <t>K101823</t>
  </si>
  <si>
    <t>Izgradnja dječjeg vrtića</t>
  </si>
  <si>
    <t>1019</t>
  </si>
  <si>
    <t>PROSTORNO PLANIRANJE I STANJE U PROSTORU</t>
  </si>
  <si>
    <t>A101901</t>
  </si>
  <si>
    <t>Izrada prostorno planske dokumentacije</t>
  </si>
  <si>
    <t>T101902</t>
  </si>
  <si>
    <t>Izrada IV. izmjena i dopuna PPUO</t>
  </si>
  <si>
    <t>A101903</t>
  </si>
  <si>
    <t>Izrada II. izmjena i dopuna UPU naselja G. Vrba</t>
  </si>
  <si>
    <t>A101904</t>
  </si>
  <si>
    <t>Izrada III. izmjena i dopuna UPU naselja G. Vrba</t>
  </si>
  <si>
    <t>1020</t>
  </si>
  <si>
    <t>"ZAŽELI 2 OPĆINA G0RNJA VRBA</t>
  </si>
  <si>
    <t>A102001</t>
  </si>
  <si>
    <t>Zapošljavanje žena</t>
  </si>
  <si>
    <t>"ZAŽELI 3 - PODRŠKA ZA ŽIVOT U ZAJEDNICI</t>
  </si>
  <si>
    <t>A102002</t>
  </si>
  <si>
    <t>Promidžba i vidljivost programa</t>
  </si>
  <si>
    <t>A102003</t>
  </si>
  <si>
    <t>Pomoć starijim i nemoćnim osobama</t>
  </si>
  <si>
    <t>1021</t>
  </si>
  <si>
    <t>JAVNI RADOVI NA PODRUČJU OPĆINE GORNJA VRBA</t>
  </si>
  <si>
    <t>A102101</t>
  </si>
  <si>
    <t>Plaće zaposlenih</t>
  </si>
  <si>
    <t>PROVĐENJE EDUKATIVNIH AKTIVNOSTI ZA DJECU</t>
  </si>
  <si>
    <t>A102401</t>
  </si>
  <si>
    <t>Provođenje edukativnih aktivosti za djecu predškol.dobi i djecu nižih raz.osn.šk</t>
  </si>
  <si>
    <t>OSTALE TEKUĆE DONACIJE</t>
  </si>
  <si>
    <t>A102501</t>
  </si>
  <si>
    <t>Ostale tekuće donacije</t>
  </si>
  <si>
    <t>K101818</t>
  </si>
  <si>
    <t>Ozgradnja pješačke staze u Savskoj ulici u GV</t>
  </si>
  <si>
    <t>Opći rihodii i primici</t>
  </si>
  <si>
    <t>K101816</t>
  </si>
  <si>
    <t>Izradnja rasvjete na SRC "Šimo Odobašić" Donja Vrba</t>
  </si>
  <si>
    <t>K101811</t>
  </si>
  <si>
    <t>Uređenje sportskorekreacijskog zemljišta južno od Sj.gosp. zone u G.Vrbi</t>
  </si>
  <si>
    <t>RAČUN FINANCIRANJA PREMA EKONOMSKOJ KLASIFIKACIJI</t>
  </si>
  <si>
    <t>RAČUN FINANCIRANJA PREMA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</si>
</sst>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9"/>
      <color indexed="10"/>
      <name val="Tahoma"/>
      <family val="2"/>
      <charset val="238"/>
    </font>
    <font>
      <b/>
      <sz val="10"/>
      <color indexed="63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b/>
      <sz val="8"/>
      <color indexed="8"/>
      <name val="Times New Roman CE"/>
      <family val="1"/>
      <charset val="238"/>
    </font>
    <font>
      <sz val="7"/>
      <color indexed="8"/>
      <name val="Times New Roman CE"/>
      <family val="1"/>
      <charset val="238"/>
    </font>
    <font>
      <b/>
      <sz val="8"/>
      <color indexed="8"/>
      <name val="Times New Roman CE"/>
      <charset val="238"/>
    </font>
    <font>
      <sz val="10"/>
      <color indexed="63"/>
      <name val="Times New Roman CE"/>
      <family val="1"/>
      <charset val="238"/>
    </font>
    <font>
      <sz val="8"/>
      <color indexed="8"/>
      <name val="Arial"/>
      <family val="2"/>
    </font>
    <font>
      <b/>
      <sz val="12"/>
      <color indexed="8"/>
      <name val="Times New Roman CE"/>
      <family val="1"/>
      <charset val="238"/>
    </font>
    <font>
      <b/>
      <sz val="9"/>
      <color indexed="10"/>
      <name val="Tahoma"/>
      <family val="2"/>
      <charset val="238"/>
    </font>
    <font>
      <b/>
      <sz val="11"/>
      <color indexed="63"/>
      <name val="Times New Roman CE"/>
      <family val="1"/>
      <charset val="238"/>
    </font>
    <font>
      <sz val="11"/>
      <name val="Arial"/>
      <family val="2"/>
      <charset val="238"/>
    </font>
    <font>
      <i/>
      <sz val="8"/>
      <color indexed="8"/>
      <name val="Times New Roman CE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"/>
      <name val="Times New Roman CE"/>
      <charset val="238"/>
    </font>
    <font>
      <b/>
      <sz val="10"/>
      <color indexed="63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indexed="8"/>
      <name val="Times New Roman CE"/>
      <family val="1"/>
      <charset val="238"/>
    </font>
    <font>
      <b/>
      <sz val="11"/>
      <color theme="1"/>
      <name val="Calibri"/>
      <family val="2"/>
      <scheme val="minor"/>
    </font>
    <font>
      <b/>
      <sz val="7"/>
      <color indexed="8"/>
      <name val="Times New Roman CE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4" fontId="6" fillId="0" borderId="0" xfId="0" applyNumberFormat="1" applyFont="1" applyAlignment="1">
      <alignment horizontal="right" vertical="top"/>
    </xf>
    <xf numFmtId="4" fontId="6" fillId="2" borderId="0" xfId="0" applyNumberFormat="1" applyFont="1" applyFill="1" applyAlignment="1">
      <alignment horizontal="right" vertical="top"/>
    </xf>
    <xf numFmtId="0" fontId="0" fillId="3" borderId="0" xfId="0" applyFill="1"/>
    <xf numFmtId="0" fontId="4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horizontal="right" vertical="top" wrapText="1"/>
    </xf>
    <xf numFmtId="4" fontId="6" fillId="3" borderId="0" xfId="0" applyNumberFormat="1" applyFont="1" applyFill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" fontId="0" fillId="0" borderId="0" xfId="0" applyNumberFormat="1"/>
    <xf numFmtId="0" fontId="5" fillId="3" borderId="0" xfId="0" applyFont="1" applyFill="1" applyAlignment="1">
      <alignment horizontal="right" vertical="top" wrapText="1"/>
    </xf>
    <xf numFmtId="0" fontId="10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/>
    </xf>
    <xf numFmtId="4" fontId="7" fillId="3" borderId="0" xfId="0" applyNumberFormat="1" applyFont="1" applyFill="1" applyAlignment="1">
      <alignment horizontal="right" vertical="top"/>
    </xf>
    <xf numFmtId="4" fontId="4" fillId="2" borderId="0" xfId="0" applyNumberFormat="1" applyFont="1" applyFill="1" applyAlignment="1">
      <alignment horizontal="right" vertical="top"/>
    </xf>
    <xf numFmtId="0" fontId="13" fillId="0" borderId="0" xfId="0" applyFont="1"/>
    <xf numFmtId="4" fontId="14" fillId="2" borderId="0" xfId="0" applyNumberFormat="1" applyFont="1" applyFill="1" applyAlignment="1">
      <alignment horizontal="right" vertical="top"/>
    </xf>
    <xf numFmtId="0" fontId="14" fillId="2" borderId="0" xfId="0" applyFont="1" applyFill="1" applyAlignment="1">
      <alignment horizontal="left" vertical="top" wrapText="1"/>
    </xf>
    <xf numFmtId="0" fontId="15" fillId="0" borderId="0" xfId="0" applyFont="1"/>
    <xf numFmtId="0" fontId="16" fillId="2" borderId="0" xfId="0" applyFont="1" applyFill="1" applyAlignment="1">
      <alignment horizontal="left" vertical="top" wrapText="1"/>
    </xf>
    <xf numFmtId="4" fontId="16" fillId="2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horizontal="left" vertical="top" wrapText="1"/>
    </xf>
    <xf numFmtId="0" fontId="0" fillId="4" borderId="0" xfId="0" applyFill="1"/>
    <xf numFmtId="0" fontId="17" fillId="0" borderId="0" xfId="0" applyFont="1" applyAlignment="1">
      <alignment horizontal="left"/>
    </xf>
    <xf numFmtId="4" fontId="18" fillId="2" borderId="0" xfId="0" applyNumberFormat="1" applyFont="1" applyFill="1" applyAlignment="1">
      <alignment horizontal="right" vertical="top"/>
    </xf>
    <xf numFmtId="0" fontId="15" fillId="0" borderId="0" xfId="0" applyFont="1" applyAlignment="1">
      <alignment horizontal="left"/>
    </xf>
    <xf numFmtId="4" fontId="15" fillId="0" borderId="0" xfId="0" applyNumberFormat="1" applyFont="1"/>
    <xf numFmtId="0" fontId="19" fillId="0" borderId="0" xfId="0" applyFont="1" applyAlignment="1">
      <alignment horizontal="right" vertical="top" wrapText="1"/>
    </xf>
    <xf numFmtId="0" fontId="22" fillId="3" borderId="0" xfId="0" applyFont="1" applyFill="1"/>
    <xf numFmtId="0" fontId="22" fillId="0" borderId="0" xfId="0" applyFont="1"/>
    <xf numFmtId="4" fontId="24" fillId="0" borderId="0" xfId="0" applyNumberFormat="1" applyFont="1"/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4" fillId="2" borderId="0" xfId="0" applyFont="1" applyFill="1" applyAlignment="1">
      <alignment horizontal="left" vertical="top" wrapText="1"/>
    </xf>
    <xf numFmtId="4" fontId="4" fillId="2" borderId="0" xfId="0" applyNumberFormat="1" applyFont="1" applyFill="1" applyAlignment="1">
      <alignment horizontal="right" vertical="top"/>
    </xf>
    <xf numFmtId="4" fontId="6" fillId="2" borderId="0" xfId="0" applyNumberFormat="1" applyFont="1" applyFill="1" applyAlignment="1">
      <alignment horizontal="right" vertical="top"/>
    </xf>
    <xf numFmtId="4" fontId="6" fillId="3" borderId="0" xfId="0" applyNumberFormat="1" applyFont="1" applyFill="1" applyAlignment="1">
      <alignment horizontal="right" vertical="top"/>
    </xf>
    <xf numFmtId="0" fontId="4" fillId="3" borderId="0" xfId="0" applyFont="1" applyFill="1" applyAlignment="1">
      <alignment horizontal="left" vertical="top" wrapText="1"/>
    </xf>
    <xf numFmtId="4" fontId="4" fillId="3" borderId="0" xfId="0" applyNumberFormat="1" applyFont="1" applyFill="1" applyAlignment="1">
      <alignment horizontal="right" vertical="top"/>
    </xf>
    <xf numFmtId="4" fontId="7" fillId="3" borderId="0" xfId="0" applyNumberFormat="1" applyFont="1" applyFill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5" fillId="3" borderId="0" xfId="0" applyFont="1" applyFill="1" applyAlignment="1">
      <alignment horizontal="right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right" vertical="top" wrapText="1"/>
    </xf>
    <xf numFmtId="49" fontId="1" fillId="2" borderId="0" xfId="0" applyNumberFormat="1" applyFont="1" applyFill="1"/>
    <xf numFmtId="0" fontId="10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4" borderId="0" xfId="0" applyFont="1" applyFill="1" applyAlignment="1">
      <alignment horizontal="left" vertical="top" wrapText="1"/>
    </xf>
    <xf numFmtId="4" fontId="7" fillId="2" borderId="0" xfId="0" applyNumberFormat="1" applyFont="1" applyFill="1" applyAlignment="1">
      <alignment horizontal="right" vertical="top"/>
    </xf>
    <xf numFmtId="0" fontId="14" fillId="2" borderId="0" xfId="0" applyFont="1" applyFill="1" applyAlignment="1">
      <alignment horizontal="left" vertical="top" wrapText="1"/>
    </xf>
    <xf numFmtId="4" fontId="14" fillId="2" borderId="0" xfId="0" applyNumberFormat="1" applyFont="1" applyFill="1" applyAlignment="1">
      <alignment horizontal="right" vertical="top"/>
    </xf>
    <xf numFmtId="0" fontId="7" fillId="3" borderId="0" xfId="0" applyFont="1" applyFill="1" applyAlignment="1">
      <alignment horizontal="left" vertical="top" wrapText="1"/>
    </xf>
    <xf numFmtId="0" fontId="15" fillId="0" borderId="0" xfId="0" applyFont="1"/>
    <xf numFmtId="0" fontId="20" fillId="3" borderId="0" xfId="0" applyFont="1" applyFill="1" applyAlignment="1">
      <alignment horizontal="left" vertical="top" wrapText="1"/>
    </xf>
    <xf numFmtId="49" fontId="11" fillId="2" borderId="0" xfId="0" applyNumberFormat="1" applyFont="1" applyFill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21" fillId="3" borderId="0" xfId="0" applyFont="1" applyFill="1" applyAlignment="1">
      <alignment horizontal="left" vertical="top" wrapText="1"/>
    </xf>
    <xf numFmtId="0" fontId="23" fillId="3" borderId="0" xfId="0" applyFont="1" applyFill="1" applyAlignment="1">
      <alignment horizontal="right" vertical="top" wrapText="1"/>
    </xf>
    <xf numFmtId="0" fontId="23" fillId="3" borderId="0" xfId="0" applyFont="1" applyFill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showGridLines="0" topLeftCell="A2" workbookViewId="0">
      <selection activeCell="W37" sqref="W37:Z37"/>
    </sheetView>
  </sheetViews>
  <sheetFormatPr defaultRowHeight="15" x14ac:dyDescent="0.25"/>
  <cols>
    <col min="1" max="1" width="1.140625" customWidth="1"/>
    <col min="2" max="2" width="4.28515625" customWidth="1"/>
    <col min="3" max="3" width="2.140625" customWidth="1"/>
    <col min="4" max="4" width="20.140625" customWidth="1"/>
    <col min="5" max="5" width="1.28515625" customWidth="1"/>
    <col min="6" max="6" width="16.7109375" customWidth="1"/>
    <col min="7" max="7" width="1.7109375" customWidth="1"/>
    <col min="8" max="8" width="1" customWidth="1"/>
    <col min="9" max="9" width="11.5703125" customWidth="1"/>
    <col min="10" max="11" width="1" customWidth="1"/>
    <col min="12" max="12" width="11.42578125" customWidth="1"/>
    <col min="13" max="13" width="1" customWidth="1"/>
    <col min="14" max="14" width="1.28515625" customWidth="1"/>
    <col min="15" max="15" width="11.42578125" customWidth="1"/>
    <col min="16" max="17" width="1" customWidth="1"/>
    <col min="18" max="18" width="2.85546875" customWidth="1"/>
    <col min="19" max="19" width="2.42578125" customWidth="1"/>
    <col min="20" max="20" width="1" customWidth="1"/>
    <col min="21" max="21" width="11.28515625" customWidth="1"/>
    <col min="22" max="22" width="1" customWidth="1"/>
    <col min="23" max="23" width="1.7109375" customWidth="1"/>
    <col min="24" max="24" width="2.140625" customWidth="1"/>
    <col min="25" max="25" width="6.85546875" customWidth="1"/>
    <col min="26" max="26" width="1.140625" customWidth="1"/>
    <col min="257" max="257" width="1.140625" customWidth="1"/>
    <col min="258" max="258" width="4.28515625" customWidth="1"/>
    <col min="259" max="259" width="2.140625" customWidth="1"/>
    <col min="260" max="260" width="20.140625" customWidth="1"/>
    <col min="261" max="261" width="1.28515625" customWidth="1"/>
    <col min="262" max="262" width="16.7109375" customWidth="1"/>
    <col min="263" max="263" width="1.7109375" customWidth="1"/>
    <col min="264" max="264" width="1" customWidth="1"/>
    <col min="265" max="265" width="11.5703125" customWidth="1"/>
    <col min="266" max="267" width="1" customWidth="1"/>
    <col min="268" max="268" width="11.42578125" customWidth="1"/>
    <col min="269" max="269" width="1" customWidth="1"/>
    <col min="270" max="270" width="1.28515625" customWidth="1"/>
    <col min="271" max="271" width="11.42578125" customWidth="1"/>
    <col min="272" max="273" width="1" customWidth="1"/>
    <col min="274" max="274" width="2.85546875" customWidth="1"/>
    <col min="275" max="275" width="2.42578125" customWidth="1"/>
    <col min="276" max="276" width="1" customWidth="1"/>
    <col min="277" max="277" width="11.28515625" customWidth="1"/>
    <col min="278" max="278" width="1" customWidth="1"/>
    <col min="279" max="279" width="1.7109375" customWidth="1"/>
    <col min="280" max="280" width="2.140625" customWidth="1"/>
    <col min="281" max="281" width="6.85546875" customWidth="1"/>
    <col min="282" max="282" width="1.140625" customWidth="1"/>
    <col min="513" max="513" width="1.140625" customWidth="1"/>
    <col min="514" max="514" width="4.28515625" customWidth="1"/>
    <col min="515" max="515" width="2.140625" customWidth="1"/>
    <col min="516" max="516" width="20.140625" customWidth="1"/>
    <col min="517" max="517" width="1.28515625" customWidth="1"/>
    <col min="518" max="518" width="16.7109375" customWidth="1"/>
    <col min="519" max="519" width="1.7109375" customWidth="1"/>
    <col min="520" max="520" width="1" customWidth="1"/>
    <col min="521" max="521" width="11.5703125" customWidth="1"/>
    <col min="522" max="523" width="1" customWidth="1"/>
    <col min="524" max="524" width="11.42578125" customWidth="1"/>
    <col min="525" max="525" width="1" customWidth="1"/>
    <col min="526" max="526" width="1.28515625" customWidth="1"/>
    <col min="527" max="527" width="11.42578125" customWidth="1"/>
    <col min="528" max="529" width="1" customWidth="1"/>
    <col min="530" max="530" width="2.85546875" customWidth="1"/>
    <col min="531" max="531" width="2.42578125" customWidth="1"/>
    <col min="532" max="532" width="1" customWidth="1"/>
    <col min="533" max="533" width="11.28515625" customWidth="1"/>
    <col min="534" max="534" width="1" customWidth="1"/>
    <col min="535" max="535" width="1.7109375" customWidth="1"/>
    <col min="536" max="536" width="2.140625" customWidth="1"/>
    <col min="537" max="537" width="6.85546875" customWidth="1"/>
    <col min="538" max="538" width="1.140625" customWidth="1"/>
    <col min="769" max="769" width="1.140625" customWidth="1"/>
    <col min="770" max="770" width="4.28515625" customWidth="1"/>
    <col min="771" max="771" width="2.140625" customWidth="1"/>
    <col min="772" max="772" width="20.140625" customWidth="1"/>
    <col min="773" max="773" width="1.28515625" customWidth="1"/>
    <col min="774" max="774" width="16.7109375" customWidth="1"/>
    <col min="775" max="775" width="1.7109375" customWidth="1"/>
    <col min="776" max="776" width="1" customWidth="1"/>
    <col min="777" max="777" width="11.5703125" customWidth="1"/>
    <col min="778" max="779" width="1" customWidth="1"/>
    <col min="780" max="780" width="11.42578125" customWidth="1"/>
    <col min="781" max="781" width="1" customWidth="1"/>
    <col min="782" max="782" width="1.28515625" customWidth="1"/>
    <col min="783" max="783" width="11.42578125" customWidth="1"/>
    <col min="784" max="785" width="1" customWidth="1"/>
    <col min="786" max="786" width="2.85546875" customWidth="1"/>
    <col min="787" max="787" width="2.42578125" customWidth="1"/>
    <col min="788" max="788" width="1" customWidth="1"/>
    <col min="789" max="789" width="11.28515625" customWidth="1"/>
    <col min="790" max="790" width="1" customWidth="1"/>
    <col min="791" max="791" width="1.7109375" customWidth="1"/>
    <col min="792" max="792" width="2.140625" customWidth="1"/>
    <col min="793" max="793" width="6.85546875" customWidth="1"/>
    <col min="794" max="794" width="1.140625" customWidth="1"/>
    <col min="1025" max="1025" width="1.140625" customWidth="1"/>
    <col min="1026" max="1026" width="4.28515625" customWidth="1"/>
    <col min="1027" max="1027" width="2.140625" customWidth="1"/>
    <col min="1028" max="1028" width="20.140625" customWidth="1"/>
    <col min="1029" max="1029" width="1.28515625" customWidth="1"/>
    <col min="1030" max="1030" width="16.7109375" customWidth="1"/>
    <col min="1031" max="1031" width="1.7109375" customWidth="1"/>
    <col min="1032" max="1032" width="1" customWidth="1"/>
    <col min="1033" max="1033" width="11.5703125" customWidth="1"/>
    <col min="1034" max="1035" width="1" customWidth="1"/>
    <col min="1036" max="1036" width="11.42578125" customWidth="1"/>
    <col min="1037" max="1037" width="1" customWidth="1"/>
    <col min="1038" max="1038" width="1.28515625" customWidth="1"/>
    <col min="1039" max="1039" width="11.42578125" customWidth="1"/>
    <col min="1040" max="1041" width="1" customWidth="1"/>
    <col min="1042" max="1042" width="2.85546875" customWidth="1"/>
    <col min="1043" max="1043" width="2.42578125" customWidth="1"/>
    <col min="1044" max="1044" width="1" customWidth="1"/>
    <col min="1045" max="1045" width="11.28515625" customWidth="1"/>
    <col min="1046" max="1046" width="1" customWidth="1"/>
    <col min="1047" max="1047" width="1.7109375" customWidth="1"/>
    <col min="1048" max="1048" width="2.140625" customWidth="1"/>
    <col min="1049" max="1049" width="6.85546875" customWidth="1"/>
    <col min="1050" max="1050" width="1.140625" customWidth="1"/>
    <col min="1281" max="1281" width="1.140625" customWidth="1"/>
    <col min="1282" max="1282" width="4.28515625" customWidth="1"/>
    <col min="1283" max="1283" width="2.140625" customWidth="1"/>
    <col min="1284" max="1284" width="20.140625" customWidth="1"/>
    <col min="1285" max="1285" width="1.28515625" customWidth="1"/>
    <col min="1286" max="1286" width="16.7109375" customWidth="1"/>
    <col min="1287" max="1287" width="1.7109375" customWidth="1"/>
    <col min="1288" max="1288" width="1" customWidth="1"/>
    <col min="1289" max="1289" width="11.5703125" customWidth="1"/>
    <col min="1290" max="1291" width="1" customWidth="1"/>
    <col min="1292" max="1292" width="11.42578125" customWidth="1"/>
    <col min="1293" max="1293" width="1" customWidth="1"/>
    <col min="1294" max="1294" width="1.28515625" customWidth="1"/>
    <col min="1295" max="1295" width="11.42578125" customWidth="1"/>
    <col min="1296" max="1297" width="1" customWidth="1"/>
    <col min="1298" max="1298" width="2.85546875" customWidth="1"/>
    <col min="1299" max="1299" width="2.42578125" customWidth="1"/>
    <col min="1300" max="1300" width="1" customWidth="1"/>
    <col min="1301" max="1301" width="11.28515625" customWidth="1"/>
    <col min="1302" max="1302" width="1" customWidth="1"/>
    <col min="1303" max="1303" width="1.7109375" customWidth="1"/>
    <col min="1304" max="1304" width="2.140625" customWidth="1"/>
    <col min="1305" max="1305" width="6.85546875" customWidth="1"/>
    <col min="1306" max="1306" width="1.140625" customWidth="1"/>
    <col min="1537" max="1537" width="1.140625" customWidth="1"/>
    <col min="1538" max="1538" width="4.28515625" customWidth="1"/>
    <col min="1539" max="1539" width="2.140625" customWidth="1"/>
    <col min="1540" max="1540" width="20.140625" customWidth="1"/>
    <col min="1541" max="1541" width="1.28515625" customWidth="1"/>
    <col min="1542" max="1542" width="16.7109375" customWidth="1"/>
    <col min="1543" max="1543" width="1.7109375" customWidth="1"/>
    <col min="1544" max="1544" width="1" customWidth="1"/>
    <col min="1545" max="1545" width="11.5703125" customWidth="1"/>
    <col min="1546" max="1547" width="1" customWidth="1"/>
    <col min="1548" max="1548" width="11.42578125" customWidth="1"/>
    <col min="1549" max="1549" width="1" customWidth="1"/>
    <col min="1550" max="1550" width="1.28515625" customWidth="1"/>
    <col min="1551" max="1551" width="11.42578125" customWidth="1"/>
    <col min="1552" max="1553" width="1" customWidth="1"/>
    <col min="1554" max="1554" width="2.85546875" customWidth="1"/>
    <col min="1555" max="1555" width="2.42578125" customWidth="1"/>
    <col min="1556" max="1556" width="1" customWidth="1"/>
    <col min="1557" max="1557" width="11.28515625" customWidth="1"/>
    <col min="1558" max="1558" width="1" customWidth="1"/>
    <col min="1559" max="1559" width="1.7109375" customWidth="1"/>
    <col min="1560" max="1560" width="2.140625" customWidth="1"/>
    <col min="1561" max="1561" width="6.85546875" customWidth="1"/>
    <col min="1562" max="1562" width="1.140625" customWidth="1"/>
    <col min="1793" max="1793" width="1.140625" customWidth="1"/>
    <col min="1794" max="1794" width="4.28515625" customWidth="1"/>
    <col min="1795" max="1795" width="2.140625" customWidth="1"/>
    <col min="1796" max="1796" width="20.140625" customWidth="1"/>
    <col min="1797" max="1797" width="1.28515625" customWidth="1"/>
    <col min="1798" max="1798" width="16.7109375" customWidth="1"/>
    <col min="1799" max="1799" width="1.7109375" customWidth="1"/>
    <col min="1800" max="1800" width="1" customWidth="1"/>
    <col min="1801" max="1801" width="11.5703125" customWidth="1"/>
    <col min="1802" max="1803" width="1" customWidth="1"/>
    <col min="1804" max="1804" width="11.42578125" customWidth="1"/>
    <col min="1805" max="1805" width="1" customWidth="1"/>
    <col min="1806" max="1806" width="1.28515625" customWidth="1"/>
    <col min="1807" max="1807" width="11.42578125" customWidth="1"/>
    <col min="1808" max="1809" width="1" customWidth="1"/>
    <col min="1810" max="1810" width="2.85546875" customWidth="1"/>
    <col min="1811" max="1811" width="2.42578125" customWidth="1"/>
    <col min="1812" max="1812" width="1" customWidth="1"/>
    <col min="1813" max="1813" width="11.28515625" customWidth="1"/>
    <col min="1814" max="1814" width="1" customWidth="1"/>
    <col min="1815" max="1815" width="1.7109375" customWidth="1"/>
    <col min="1816" max="1816" width="2.140625" customWidth="1"/>
    <col min="1817" max="1817" width="6.85546875" customWidth="1"/>
    <col min="1818" max="1818" width="1.140625" customWidth="1"/>
    <col min="2049" max="2049" width="1.140625" customWidth="1"/>
    <col min="2050" max="2050" width="4.28515625" customWidth="1"/>
    <col min="2051" max="2051" width="2.140625" customWidth="1"/>
    <col min="2052" max="2052" width="20.140625" customWidth="1"/>
    <col min="2053" max="2053" width="1.28515625" customWidth="1"/>
    <col min="2054" max="2054" width="16.7109375" customWidth="1"/>
    <col min="2055" max="2055" width="1.7109375" customWidth="1"/>
    <col min="2056" max="2056" width="1" customWidth="1"/>
    <col min="2057" max="2057" width="11.5703125" customWidth="1"/>
    <col min="2058" max="2059" width="1" customWidth="1"/>
    <col min="2060" max="2060" width="11.42578125" customWidth="1"/>
    <col min="2061" max="2061" width="1" customWidth="1"/>
    <col min="2062" max="2062" width="1.28515625" customWidth="1"/>
    <col min="2063" max="2063" width="11.42578125" customWidth="1"/>
    <col min="2064" max="2065" width="1" customWidth="1"/>
    <col min="2066" max="2066" width="2.85546875" customWidth="1"/>
    <col min="2067" max="2067" width="2.42578125" customWidth="1"/>
    <col min="2068" max="2068" width="1" customWidth="1"/>
    <col min="2069" max="2069" width="11.28515625" customWidth="1"/>
    <col min="2070" max="2070" width="1" customWidth="1"/>
    <col min="2071" max="2071" width="1.7109375" customWidth="1"/>
    <col min="2072" max="2072" width="2.140625" customWidth="1"/>
    <col min="2073" max="2073" width="6.85546875" customWidth="1"/>
    <col min="2074" max="2074" width="1.140625" customWidth="1"/>
    <col min="2305" max="2305" width="1.140625" customWidth="1"/>
    <col min="2306" max="2306" width="4.28515625" customWidth="1"/>
    <col min="2307" max="2307" width="2.140625" customWidth="1"/>
    <col min="2308" max="2308" width="20.140625" customWidth="1"/>
    <col min="2309" max="2309" width="1.28515625" customWidth="1"/>
    <col min="2310" max="2310" width="16.7109375" customWidth="1"/>
    <col min="2311" max="2311" width="1.7109375" customWidth="1"/>
    <col min="2312" max="2312" width="1" customWidth="1"/>
    <col min="2313" max="2313" width="11.5703125" customWidth="1"/>
    <col min="2314" max="2315" width="1" customWidth="1"/>
    <col min="2316" max="2316" width="11.42578125" customWidth="1"/>
    <col min="2317" max="2317" width="1" customWidth="1"/>
    <col min="2318" max="2318" width="1.28515625" customWidth="1"/>
    <col min="2319" max="2319" width="11.42578125" customWidth="1"/>
    <col min="2320" max="2321" width="1" customWidth="1"/>
    <col min="2322" max="2322" width="2.85546875" customWidth="1"/>
    <col min="2323" max="2323" width="2.42578125" customWidth="1"/>
    <col min="2324" max="2324" width="1" customWidth="1"/>
    <col min="2325" max="2325" width="11.28515625" customWidth="1"/>
    <col min="2326" max="2326" width="1" customWidth="1"/>
    <col min="2327" max="2327" width="1.7109375" customWidth="1"/>
    <col min="2328" max="2328" width="2.140625" customWidth="1"/>
    <col min="2329" max="2329" width="6.85546875" customWidth="1"/>
    <col min="2330" max="2330" width="1.140625" customWidth="1"/>
    <col min="2561" max="2561" width="1.140625" customWidth="1"/>
    <col min="2562" max="2562" width="4.28515625" customWidth="1"/>
    <col min="2563" max="2563" width="2.140625" customWidth="1"/>
    <col min="2564" max="2564" width="20.140625" customWidth="1"/>
    <col min="2565" max="2565" width="1.28515625" customWidth="1"/>
    <col min="2566" max="2566" width="16.7109375" customWidth="1"/>
    <col min="2567" max="2567" width="1.7109375" customWidth="1"/>
    <col min="2568" max="2568" width="1" customWidth="1"/>
    <col min="2569" max="2569" width="11.5703125" customWidth="1"/>
    <col min="2570" max="2571" width="1" customWidth="1"/>
    <col min="2572" max="2572" width="11.42578125" customWidth="1"/>
    <col min="2573" max="2573" width="1" customWidth="1"/>
    <col min="2574" max="2574" width="1.28515625" customWidth="1"/>
    <col min="2575" max="2575" width="11.42578125" customWidth="1"/>
    <col min="2576" max="2577" width="1" customWidth="1"/>
    <col min="2578" max="2578" width="2.85546875" customWidth="1"/>
    <col min="2579" max="2579" width="2.42578125" customWidth="1"/>
    <col min="2580" max="2580" width="1" customWidth="1"/>
    <col min="2581" max="2581" width="11.28515625" customWidth="1"/>
    <col min="2582" max="2582" width="1" customWidth="1"/>
    <col min="2583" max="2583" width="1.7109375" customWidth="1"/>
    <col min="2584" max="2584" width="2.140625" customWidth="1"/>
    <col min="2585" max="2585" width="6.85546875" customWidth="1"/>
    <col min="2586" max="2586" width="1.140625" customWidth="1"/>
    <col min="2817" max="2817" width="1.140625" customWidth="1"/>
    <col min="2818" max="2818" width="4.28515625" customWidth="1"/>
    <col min="2819" max="2819" width="2.140625" customWidth="1"/>
    <col min="2820" max="2820" width="20.140625" customWidth="1"/>
    <col min="2821" max="2821" width="1.28515625" customWidth="1"/>
    <col min="2822" max="2822" width="16.7109375" customWidth="1"/>
    <col min="2823" max="2823" width="1.7109375" customWidth="1"/>
    <col min="2824" max="2824" width="1" customWidth="1"/>
    <col min="2825" max="2825" width="11.5703125" customWidth="1"/>
    <col min="2826" max="2827" width="1" customWidth="1"/>
    <col min="2828" max="2828" width="11.42578125" customWidth="1"/>
    <col min="2829" max="2829" width="1" customWidth="1"/>
    <col min="2830" max="2830" width="1.28515625" customWidth="1"/>
    <col min="2831" max="2831" width="11.42578125" customWidth="1"/>
    <col min="2832" max="2833" width="1" customWidth="1"/>
    <col min="2834" max="2834" width="2.85546875" customWidth="1"/>
    <col min="2835" max="2835" width="2.42578125" customWidth="1"/>
    <col min="2836" max="2836" width="1" customWidth="1"/>
    <col min="2837" max="2837" width="11.28515625" customWidth="1"/>
    <col min="2838" max="2838" width="1" customWidth="1"/>
    <col min="2839" max="2839" width="1.7109375" customWidth="1"/>
    <col min="2840" max="2840" width="2.140625" customWidth="1"/>
    <col min="2841" max="2841" width="6.85546875" customWidth="1"/>
    <col min="2842" max="2842" width="1.140625" customWidth="1"/>
    <col min="3073" max="3073" width="1.140625" customWidth="1"/>
    <col min="3074" max="3074" width="4.28515625" customWidth="1"/>
    <col min="3075" max="3075" width="2.140625" customWidth="1"/>
    <col min="3076" max="3076" width="20.140625" customWidth="1"/>
    <col min="3077" max="3077" width="1.28515625" customWidth="1"/>
    <col min="3078" max="3078" width="16.7109375" customWidth="1"/>
    <col min="3079" max="3079" width="1.7109375" customWidth="1"/>
    <col min="3080" max="3080" width="1" customWidth="1"/>
    <col min="3081" max="3081" width="11.5703125" customWidth="1"/>
    <col min="3082" max="3083" width="1" customWidth="1"/>
    <col min="3084" max="3084" width="11.42578125" customWidth="1"/>
    <col min="3085" max="3085" width="1" customWidth="1"/>
    <col min="3086" max="3086" width="1.28515625" customWidth="1"/>
    <col min="3087" max="3087" width="11.42578125" customWidth="1"/>
    <col min="3088" max="3089" width="1" customWidth="1"/>
    <col min="3090" max="3090" width="2.85546875" customWidth="1"/>
    <col min="3091" max="3091" width="2.42578125" customWidth="1"/>
    <col min="3092" max="3092" width="1" customWidth="1"/>
    <col min="3093" max="3093" width="11.28515625" customWidth="1"/>
    <col min="3094" max="3094" width="1" customWidth="1"/>
    <col min="3095" max="3095" width="1.7109375" customWidth="1"/>
    <col min="3096" max="3096" width="2.140625" customWidth="1"/>
    <col min="3097" max="3097" width="6.85546875" customWidth="1"/>
    <col min="3098" max="3098" width="1.140625" customWidth="1"/>
    <col min="3329" max="3329" width="1.140625" customWidth="1"/>
    <col min="3330" max="3330" width="4.28515625" customWidth="1"/>
    <col min="3331" max="3331" width="2.140625" customWidth="1"/>
    <col min="3332" max="3332" width="20.140625" customWidth="1"/>
    <col min="3333" max="3333" width="1.28515625" customWidth="1"/>
    <col min="3334" max="3334" width="16.7109375" customWidth="1"/>
    <col min="3335" max="3335" width="1.7109375" customWidth="1"/>
    <col min="3336" max="3336" width="1" customWidth="1"/>
    <col min="3337" max="3337" width="11.5703125" customWidth="1"/>
    <col min="3338" max="3339" width="1" customWidth="1"/>
    <col min="3340" max="3340" width="11.42578125" customWidth="1"/>
    <col min="3341" max="3341" width="1" customWidth="1"/>
    <col min="3342" max="3342" width="1.28515625" customWidth="1"/>
    <col min="3343" max="3343" width="11.42578125" customWidth="1"/>
    <col min="3344" max="3345" width="1" customWidth="1"/>
    <col min="3346" max="3346" width="2.85546875" customWidth="1"/>
    <col min="3347" max="3347" width="2.42578125" customWidth="1"/>
    <col min="3348" max="3348" width="1" customWidth="1"/>
    <col min="3349" max="3349" width="11.28515625" customWidth="1"/>
    <col min="3350" max="3350" width="1" customWidth="1"/>
    <col min="3351" max="3351" width="1.7109375" customWidth="1"/>
    <col min="3352" max="3352" width="2.140625" customWidth="1"/>
    <col min="3353" max="3353" width="6.85546875" customWidth="1"/>
    <col min="3354" max="3354" width="1.140625" customWidth="1"/>
    <col min="3585" max="3585" width="1.140625" customWidth="1"/>
    <col min="3586" max="3586" width="4.28515625" customWidth="1"/>
    <col min="3587" max="3587" width="2.140625" customWidth="1"/>
    <col min="3588" max="3588" width="20.140625" customWidth="1"/>
    <col min="3589" max="3589" width="1.28515625" customWidth="1"/>
    <col min="3590" max="3590" width="16.7109375" customWidth="1"/>
    <col min="3591" max="3591" width="1.7109375" customWidth="1"/>
    <col min="3592" max="3592" width="1" customWidth="1"/>
    <col min="3593" max="3593" width="11.5703125" customWidth="1"/>
    <col min="3594" max="3595" width="1" customWidth="1"/>
    <col min="3596" max="3596" width="11.42578125" customWidth="1"/>
    <col min="3597" max="3597" width="1" customWidth="1"/>
    <col min="3598" max="3598" width="1.28515625" customWidth="1"/>
    <col min="3599" max="3599" width="11.42578125" customWidth="1"/>
    <col min="3600" max="3601" width="1" customWidth="1"/>
    <col min="3602" max="3602" width="2.85546875" customWidth="1"/>
    <col min="3603" max="3603" width="2.42578125" customWidth="1"/>
    <col min="3604" max="3604" width="1" customWidth="1"/>
    <col min="3605" max="3605" width="11.28515625" customWidth="1"/>
    <col min="3606" max="3606" width="1" customWidth="1"/>
    <col min="3607" max="3607" width="1.7109375" customWidth="1"/>
    <col min="3608" max="3608" width="2.140625" customWidth="1"/>
    <col min="3609" max="3609" width="6.85546875" customWidth="1"/>
    <col min="3610" max="3610" width="1.140625" customWidth="1"/>
    <col min="3841" max="3841" width="1.140625" customWidth="1"/>
    <col min="3842" max="3842" width="4.28515625" customWidth="1"/>
    <col min="3843" max="3843" width="2.140625" customWidth="1"/>
    <col min="3844" max="3844" width="20.140625" customWidth="1"/>
    <col min="3845" max="3845" width="1.28515625" customWidth="1"/>
    <col min="3846" max="3846" width="16.7109375" customWidth="1"/>
    <col min="3847" max="3847" width="1.7109375" customWidth="1"/>
    <col min="3848" max="3848" width="1" customWidth="1"/>
    <col min="3849" max="3849" width="11.5703125" customWidth="1"/>
    <col min="3850" max="3851" width="1" customWidth="1"/>
    <col min="3852" max="3852" width="11.42578125" customWidth="1"/>
    <col min="3853" max="3853" width="1" customWidth="1"/>
    <col min="3854" max="3854" width="1.28515625" customWidth="1"/>
    <col min="3855" max="3855" width="11.42578125" customWidth="1"/>
    <col min="3856" max="3857" width="1" customWidth="1"/>
    <col min="3858" max="3858" width="2.85546875" customWidth="1"/>
    <col min="3859" max="3859" width="2.42578125" customWidth="1"/>
    <col min="3860" max="3860" width="1" customWidth="1"/>
    <col min="3861" max="3861" width="11.28515625" customWidth="1"/>
    <col min="3862" max="3862" width="1" customWidth="1"/>
    <col min="3863" max="3863" width="1.7109375" customWidth="1"/>
    <col min="3864" max="3864" width="2.140625" customWidth="1"/>
    <col min="3865" max="3865" width="6.85546875" customWidth="1"/>
    <col min="3866" max="3866" width="1.140625" customWidth="1"/>
    <col min="4097" max="4097" width="1.140625" customWidth="1"/>
    <col min="4098" max="4098" width="4.28515625" customWidth="1"/>
    <col min="4099" max="4099" width="2.140625" customWidth="1"/>
    <col min="4100" max="4100" width="20.140625" customWidth="1"/>
    <col min="4101" max="4101" width="1.28515625" customWidth="1"/>
    <col min="4102" max="4102" width="16.7109375" customWidth="1"/>
    <col min="4103" max="4103" width="1.7109375" customWidth="1"/>
    <col min="4104" max="4104" width="1" customWidth="1"/>
    <col min="4105" max="4105" width="11.5703125" customWidth="1"/>
    <col min="4106" max="4107" width="1" customWidth="1"/>
    <col min="4108" max="4108" width="11.42578125" customWidth="1"/>
    <col min="4109" max="4109" width="1" customWidth="1"/>
    <col min="4110" max="4110" width="1.28515625" customWidth="1"/>
    <col min="4111" max="4111" width="11.42578125" customWidth="1"/>
    <col min="4112" max="4113" width="1" customWidth="1"/>
    <col min="4114" max="4114" width="2.85546875" customWidth="1"/>
    <col min="4115" max="4115" width="2.42578125" customWidth="1"/>
    <col min="4116" max="4116" width="1" customWidth="1"/>
    <col min="4117" max="4117" width="11.28515625" customWidth="1"/>
    <col min="4118" max="4118" width="1" customWidth="1"/>
    <col min="4119" max="4119" width="1.7109375" customWidth="1"/>
    <col min="4120" max="4120" width="2.140625" customWidth="1"/>
    <col min="4121" max="4121" width="6.85546875" customWidth="1"/>
    <col min="4122" max="4122" width="1.140625" customWidth="1"/>
    <col min="4353" max="4353" width="1.140625" customWidth="1"/>
    <col min="4354" max="4354" width="4.28515625" customWidth="1"/>
    <col min="4355" max="4355" width="2.140625" customWidth="1"/>
    <col min="4356" max="4356" width="20.140625" customWidth="1"/>
    <col min="4357" max="4357" width="1.28515625" customWidth="1"/>
    <col min="4358" max="4358" width="16.7109375" customWidth="1"/>
    <col min="4359" max="4359" width="1.7109375" customWidth="1"/>
    <col min="4360" max="4360" width="1" customWidth="1"/>
    <col min="4361" max="4361" width="11.5703125" customWidth="1"/>
    <col min="4362" max="4363" width="1" customWidth="1"/>
    <col min="4364" max="4364" width="11.42578125" customWidth="1"/>
    <col min="4365" max="4365" width="1" customWidth="1"/>
    <col min="4366" max="4366" width="1.28515625" customWidth="1"/>
    <col min="4367" max="4367" width="11.42578125" customWidth="1"/>
    <col min="4368" max="4369" width="1" customWidth="1"/>
    <col min="4370" max="4370" width="2.85546875" customWidth="1"/>
    <col min="4371" max="4371" width="2.42578125" customWidth="1"/>
    <col min="4372" max="4372" width="1" customWidth="1"/>
    <col min="4373" max="4373" width="11.28515625" customWidth="1"/>
    <col min="4374" max="4374" width="1" customWidth="1"/>
    <col min="4375" max="4375" width="1.7109375" customWidth="1"/>
    <col min="4376" max="4376" width="2.140625" customWidth="1"/>
    <col min="4377" max="4377" width="6.85546875" customWidth="1"/>
    <col min="4378" max="4378" width="1.140625" customWidth="1"/>
    <col min="4609" max="4609" width="1.140625" customWidth="1"/>
    <col min="4610" max="4610" width="4.28515625" customWidth="1"/>
    <col min="4611" max="4611" width="2.140625" customWidth="1"/>
    <col min="4612" max="4612" width="20.140625" customWidth="1"/>
    <col min="4613" max="4613" width="1.28515625" customWidth="1"/>
    <col min="4614" max="4614" width="16.7109375" customWidth="1"/>
    <col min="4615" max="4615" width="1.7109375" customWidth="1"/>
    <col min="4616" max="4616" width="1" customWidth="1"/>
    <col min="4617" max="4617" width="11.5703125" customWidth="1"/>
    <col min="4618" max="4619" width="1" customWidth="1"/>
    <col min="4620" max="4620" width="11.42578125" customWidth="1"/>
    <col min="4621" max="4621" width="1" customWidth="1"/>
    <col min="4622" max="4622" width="1.28515625" customWidth="1"/>
    <col min="4623" max="4623" width="11.42578125" customWidth="1"/>
    <col min="4624" max="4625" width="1" customWidth="1"/>
    <col min="4626" max="4626" width="2.85546875" customWidth="1"/>
    <col min="4627" max="4627" width="2.42578125" customWidth="1"/>
    <col min="4628" max="4628" width="1" customWidth="1"/>
    <col min="4629" max="4629" width="11.28515625" customWidth="1"/>
    <col min="4630" max="4630" width="1" customWidth="1"/>
    <col min="4631" max="4631" width="1.7109375" customWidth="1"/>
    <col min="4632" max="4632" width="2.140625" customWidth="1"/>
    <col min="4633" max="4633" width="6.85546875" customWidth="1"/>
    <col min="4634" max="4634" width="1.140625" customWidth="1"/>
    <col min="4865" max="4865" width="1.140625" customWidth="1"/>
    <col min="4866" max="4866" width="4.28515625" customWidth="1"/>
    <col min="4867" max="4867" width="2.140625" customWidth="1"/>
    <col min="4868" max="4868" width="20.140625" customWidth="1"/>
    <col min="4869" max="4869" width="1.28515625" customWidth="1"/>
    <col min="4870" max="4870" width="16.7109375" customWidth="1"/>
    <col min="4871" max="4871" width="1.7109375" customWidth="1"/>
    <col min="4872" max="4872" width="1" customWidth="1"/>
    <col min="4873" max="4873" width="11.5703125" customWidth="1"/>
    <col min="4874" max="4875" width="1" customWidth="1"/>
    <col min="4876" max="4876" width="11.42578125" customWidth="1"/>
    <col min="4877" max="4877" width="1" customWidth="1"/>
    <col min="4878" max="4878" width="1.28515625" customWidth="1"/>
    <col min="4879" max="4879" width="11.42578125" customWidth="1"/>
    <col min="4880" max="4881" width="1" customWidth="1"/>
    <col min="4882" max="4882" width="2.85546875" customWidth="1"/>
    <col min="4883" max="4883" width="2.42578125" customWidth="1"/>
    <col min="4884" max="4884" width="1" customWidth="1"/>
    <col min="4885" max="4885" width="11.28515625" customWidth="1"/>
    <col min="4886" max="4886" width="1" customWidth="1"/>
    <col min="4887" max="4887" width="1.7109375" customWidth="1"/>
    <col min="4888" max="4888" width="2.140625" customWidth="1"/>
    <col min="4889" max="4889" width="6.85546875" customWidth="1"/>
    <col min="4890" max="4890" width="1.140625" customWidth="1"/>
    <col min="5121" max="5121" width="1.140625" customWidth="1"/>
    <col min="5122" max="5122" width="4.28515625" customWidth="1"/>
    <col min="5123" max="5123" width="2.140625" customWidth="1"/>
    <col min="5124" max="5124" width="20.140625" customWidth="1"/>
    <col min="5125" max="5125" width="1.28515625" customWidth="1"/>
    <col min="5126" max="5126" width="16.7109375" customWidth="1"/>
    <col min="5127" max="5127" width="1.7109375" customWidth="1"/>
    <col min="5128" max="5128" width="1" customWidth="1"/>
    <col min="5129" max="5129" width="11.5703125" customWidth="1"/>
    <col min="5130" max="5131" width="1" customWidth="1"/>
    <col min="5132" max="5132" width="11.42578125" customWidth="1"/>
    <col min="5133" max="5133" width="1" customWidth="1"/>
    <col min="5134" max="5134" width="1.28515625" customWidth="1"/>
    <col min="5135" max="5135" width="11.42578125" customWidth="1"/>
    <col min="5136" max="5137" width="1" customWidth="1"/>
    <col min="5138" max="5138" width="2.85546875" customWidth="1"/>
    <col min="5139" max="5139" width="2.42578125" customWidth="1"/>
    <col min="5140" max="5140" width="1" customWidth="1"/>
    <col min="5141" max="5141" width="11.28515625" customWidth="1"/>
    <col min="5142" max="5142" width="1" customWidth="1"/>
    <col min="5143" max="5143" width="1.7109375" customWidth="1"/>
    <col min="5144" max="5144" width="2.140625" customWidth="1"/>
    <col min="5145" max="5145" width="6.85546875" customWidth="1"/>
    <col min="5146" max="5146" width="1.140625" customWidth="1"/>
    <col min="5377" max="5377" width="1.140625" customWidth="1"/>
    <col min="5378" max="5378" width="4.28515625" customWidth="1"/>
    <col min="5379" max="5379" width="2.140625" customWidth="1"/>
    <col min="5380" max="5380" width="20.140625" customWidth="1"/>
    <col min="5381" max="5381" width="1.28515625" customWidth="1"/>
    <col min="5382" max="5382" width="16.7109375" customWidth="1"/>
    <col min="5383" max="5383" width="1.7109375" customWidth="1"/>
    <col min="5384" max="5384" width="1" customWidth="1"/>
    <col min="5385" max="5385" width="11.5703125" customWidth="1"/>
    <col min="5386" max="5387" width="1" customWidth="1"/>
    <col min="5388" max="5388" width="11.42578125" customWidth="1"/>
    <col min="5389" max="5389" width="1" customWidth="1"/>
    <col min="5390" max="5390" width="1.28515625" customWidth="1"/>
    <col min="5391" max="5391" width="11.42578125" customWidth="1"/>
    <col min="5392" max="5393" width="1" customWidth="1"/>
    <col min="5394" max="5394" width="2.85546875" customWidth="1"/>
    <col min="5395" max="5395" width="2.42578125" customWidth="1"/>
    <col min="5396" max="5396" width="1" customWidth="1"/>
    <col min="5397" max="5397" width="11.28515625" customWidth="1"/>
    <col min="5398" max="5398" width="1" customWidth="1"/>
    <col min="5399" max="5399" width="1.7109375" customWidth="1"/>
    <col min="5400" max="5400" width="2.140625" customWidth="1"/>
    <col min="5401" max="5401" width="6.85546875" customWidth="1"/>
    <col min="5402" max="5402" width="1.140625" customWidth="1"/>
    <col min="5633" max="5633" width="1.140625" customWidth="1"/>
    <col min="5634" max="5634" width="4.28515625" customWidth="1"/>
    <col min="5635" max="5635" width="2.140625" customWidth="1"/>
    <col min="5636" max="5636" width="20.140625" customWidth="1"/>
    <col min="5637" max="5637" width="1.28515625" customWidth="1"/>
    <col min="5638" max="5638" width="16.7109375" customWidth="1"/>
    <col min="5639" max="5639" width="1.7109375" customWidth="1"/>
    <col min="5640" max="5640" width="1" customWidth="1"/>
    <col min="5641" max="5641" width="11.5703125" customWidth="1"/>
    <col min="5642" max="5643" width="1" customWidth="1"/>
    <col min="5644" max="5644" width="11.42578125" customWidth="1"/>
    <col min="5645" max="5645" width="1" customWidth="1"/>
    <col min="5646" max="5646" width="1.28515625" customWidth="1"/>
    <col min="5647" max="5647" width="11.42578125" customWidth="1"/>
    <col min="5648" max="5649" width="1" customWidth="1"/>
    <col min="5650" max="5650" width="2.85546875" customWidth="1"/>
    <col min="5651" max="5651" width="2.42578125" customWidth="1"/>
    <col min="5652" max="5652" width="1" customWidth="1"/>
    <col min="5653" max="5653" width="11.28515625" customWidth="1"/>
    <col min="5654" max="5654" width="1" customWidth="1"/>
    <col min="5655" max="5655" width="1.7109375" customWidth="1"/>
    <col min="5656" max="5656" width="2.140625" customWidth="1"/>
    <col min="5657" max="5657" width="6.85546875" customWidth="1"/>
    <col min="5658" max="5658" width="1.140625" customWidth="1"/>
    <col min="5889" max="5889" width="1.140625" customWidth="1"/>
    <col min="5890" max="5890" width="4.28515625" customWidth="1"/>
    <col min="5891" max="5891" width="2.140625" customWidth="1"/>
    <col min="5892" max="5892" width="20.140625" customWidth="1"/>
    <col min="5893" max="5893" width="1.28515625" customWidth="1"/>
    <col min="5894" max="5894" width="16.7109375" customWidth="1"/>
    <col min="5895" max="5895" width="1.7109375" customWidth="1"/>
    <col min="5896" max="5896" width="1" customWidth="1"/>
    <col min="5897" max="5897" width="11.5703125" customWidth="1"/>
    <col min="5898" max="5899" width="1" customWidth="1"/>
    <col min="5900" max="5900" width="11.42578125" customWidth="1"/>
    <col min="5901" max="5901" width="1" customWidth="1"/>
    <col min="5902" max="5902" width="1.28515625" customWidth="1"/>
    <col min="5903" max="5903" width="11.42578125" customWidth="1"/>
    <col min="5904" max="5905" width="1" customWidth="1"/>
    <col min="5906" max="5906" width="2.85546875" customWidth="1"/>
    <col min="5907" max="5907" width="2.42578125" customWidth="1"/>
    <col min="5908" max="5908" width="1" customWidth="1"/>
    <col min="5909" max="5909" width="11.28515625" customWidth="1"/>
    <col min="5910" max="5910" width="1" customWidth="1"/>
    <col min="5911" max="5911" width="1.7109375" customWidth="1"/>
    <col min="5912" max="5912" width="2.140625" customWidth="1"/>
    <col min="5913" max="5913" width="6.85546875" customWidth="1"/>
    <col min="5914" max="5914" width="1.140625" customWidth="1"/>
    <col min="6145" max="6145" width="1.140625" customWidth="1"/>
    <col min="6146" max="6146" width="4.28515625" customWidth="1"/>
    <col min="6147" max="6147" width="2.140625" customWidth="1"/>
    <col min="6148" max="6148" width="20.140625" customWidth="1"/>
    <col min="6149" max="6149" width="1.28515625" customWidth="1"/>
    <col min="6150" max="6150" width="16.7109375" customWidth="1"/>
    <col min="6151" max="6151" width="1.7109375" customWidth="1"/>
    <col min="6152" max="6152" width="1" customWidth="1"/>
    <col min="6153" max="6153" width="11.5703125" customWidth="1"/>
    <col min="6154" max="6155" width="1" customWidth="1"/>
    <col min="6156" max="6156" width="11.42578125" customWidth="1"/>
    <col min="6157" max="6157" width="1" customWidth="1"/>
    <col min="6158" max="6158" width="1.28515625" customWidth="1"/>
    <col min="6159" max="6159" width="11.42578125" customWidth="1"/>
    <col min="6160" max="6161" width="1" customWidth="1"/>
    <col min="6162" max="6162" width="2.85546875" customWidth="1"/>
    <col min="6163" max="6163" width="2.42578125" customWidth="1"/>
    <col min="6164" max="6164" width="1" customWidth="1"/>
    <col min="6165" max="6165" width="11.28515625" customWidth="1"/>
    <col min="6166" max="6166" width="1" customWidth="1"/>
    <col min="6167" max="6167" width="1.7109375" customWidth="1"/>
    <col min="6168" max="6168" width="2.140625" customWidth="1"/>
    <col min="6169" max="6169" width="6.85546875" customWidth="1"/>
    <col min="6170" max="6170" width="1.140625" customWidth="1"/>
    <col min="6401" max="6401" width="1.140625" customWidth="1"/>
    <col min="6402" max="6402" width="4.28515625" customWidth="1"/>
    <col min="6403" max="6403" width="2.140625" customWidth="1"/>
    <col min="6404" max="6404" width="20.140625" customWidth="1"/>
    <col min="6405" max="6405" width="1.28515625" customWidth="1"/>
    <col min="6406" max="6406" width="16.7109375" customWidth="1"/>
    <col min="6407" max="6407" width="1.7109375" customWidth="1"/>
    <col min="6408" max="6408" width="1" customWidth="1"/>
    <col min="6409" max="6409" width="11.5703125" customWidth="1"/>
    <col min="6410" max="6411" width="1" customWidth="1"/>
    <col min="6412" max="6412" width="11.42578125" customWidth="1"/>
    <col min="6413" max="6413" width="1" customWidth="1"/>
    <col min="6414" max="6414" width="1.28515625" customWidth="1"/>
    <col min="6415" max="6415" width="11.42578125" customWidth="1"/>
    <col min="6416" max="6417" width="1" customWidth="1"/>
    <col min="6418" max="6418" width="2.85546875" customWidth="1"/>
    <col min="6419" max="6419" width="2.42578125" customWidth="1"/>
    <col min="6420" max="6420" width="1" customWidth="1"/>
    <col min="6421" max="6421" width="11.28515625" customWidth="1"/>
    <col min="6422" max="6422" width="1" customWidth="1"/>
    <col min="6423" max="6423" width="1.7109375" customWidth="1"/>
    <col min="6424" max="6424" width="2.140625" customWidth="1"/>
    <col min="6425" max="6425" width="6.85546875" customWidth="1"/>
    <col min="6426" max="6426" width="1.140625" customWidth="1"/>
    <col min="6657" max="6657" width="1.140625" customWidth="1"/>
    <col min="6658" max="6658" width="4.28515625" customWidth="1"/>
    <col min="6659" max="6659" width="2.140625" customWidth="1"/>
    <col min="6660" max="6660" width="20.140625" customWidth="1"/>
    <col min="6661" max="6661" width="1.28515625" customWidth="1"/>
    <col min="6662" max="6662" width="16.7109375" customWidth="1"/>
    <col min="6663" max="6663" width="1.7109375" customWidth="1"/>
    <col min="6664" max="6664" width="1" customWidth="1"/>
    <col min="6665" max="6665" width="11.5703125" customWidth="1"/>
    <col min="6666" max="6667" width="1" customWidth="1"/>
    <col min="6668" max="6668" width="11.42578125" customWidth="1"/>
    <col min="6669" max="6669" width="1" customWidth="1"/>
    <col min="6670" max="6670" width="1.28515625" customWidth="1"/>
    <col min="6671" max="6671" width="11.42578125" customWidth="1"/>
    <col min="6672" max="6673" width="1" customWidth="1"/>
    <col min="6674" max="6674" width="2.85546875" customWidth="1"/>
    <col min="6675" max="6675" width="2.42578125" customWidth="1"/>
    <col min="6676" max="6676" width="1" customWidth="1"/>
    <col min="6677" max="6677" width="11.28515625" customWidth="1"/>
    <col min="6678" max="6678" width="1" customWidth="1"/>
    <col min="6679" max="6679" width="1.7109375" customWidth="1"/>
    <col min="6680" max="6680" width="2.140625" customWidth="1"/>
    <col min="6681" max="6681" width="6.85546875" customWidth="1"/>
    <col min="6682" max="6682" width="1.140625" customWidth="1"/>
    <col min="6913" max="6913" width="1.140625" customWidth="1"/>
    <col min="6914" max="6914" width="4.28515625" customWidth="1"/>
    <col min="6915" max="6915" width="2.140625" customWidth="1"/>
    <col min="6916" max="6916" width="20.140625" customWidth="1"/>
    <col min="6917" max="6917" width="1.28515625" customWidth="1"/>
    <col min="6918" max="6918" width="16.7109375" customWidth="1"/>
    <col min="6919" max="6919" width="1.7109375" customWidth="1"/>
    <col min="6920" max="6920" width="1" customWidth="1"/>
    <col min="6921" max="6921" width="11.5703125" customWidth="1"/>
    <col min="6922" max="6923" width="1" customWidth="1"/>
    <col min="6924" max="6924" width="11.42578125" customWidth="1"/>
    <col min="6925" max="6925" width="1" customWidth="1"/>
    <col min="6926" max="6926" width="1.28515625" customWidth="1"/>
    <col min="6927" max="6927" width="11.42578125" customWidth="1"/>
    <col min="6928" max="6929" width="1" customWidth="1"/>
    <col min="6930" max="6930" width="2.85546875" customWidth="1"/>
    <col min="6931" max="6931" width="2.42578125" customWidth="1"/>
    <col min="6932" max="6932" width="1" customWidth="1"/>
    <col min="6933" max="6933" width="11.28515625" customWidth="1"/>
    <col min="6934" max="6934" width="1" customWidth="1"/>
    <col min="6935" max="6935" width="1.7109375" customWidth="1"/>
    <col min="6936" max="6936" width="2.140625" customWidth="1"/>
    <col min="6937" max="6937" width="6.85546875" customWidth="1"/>
    <col min="6938" max="6938" width="1.140625" customWidth="1"/>
    <col min="7169" max="7169" width="1.140625" customWidth="1"/>
    <col min="7170" max="7170" width="4.28515625" customWidth="1"/>
    <col min="7171" max="7171" width="2.140625" customWidth="1"/>
    <col min="7172" max="7172" width="20.140625" customWidth="1"/>
    <col min="7173" max="7173" width="1.28515625" customWidth="1"/>
    <col min="7174" max="7174" width="16.7109375" customWidth="1"/>
    <col min="7175" max="7175" width="1.7109375" customWidth="1"/>
    <col min="7176" max="7176" width="1" customWidth="1"/>
    <col min="7177" max="7177" width="11.5703125" customWidth="1"/>
    <col min="7178" max="7179" width="1" customWidth="1"/>
    <col min="7180" max="7180" width="11.42578125" customWidth="1"/>
    <col min="7181" max="7181" width="1" customWidth="1"/>
    <col min="7182" max="7182" width="1.28515625" customWidth="1"/>
    <col min="7183" max="7183" width="11.42578125" customWidth="1"/>
    <col min="7184" max="7185" width="1" customWidth="1"/>
    <col min="7186" max="7186" width="2.85546875" customWidth="1"/>
    <col min="7187" max="7187" width="2.42578125" customWidth="1"/>
    <col min="7188" max="7188" width="1" customWidth="1"/>
    <col min="7189" max="7189" width="11.28515625" customWidth="1"/>
    <col min="7190" max="7190" width="1" customWidth="1"/>
    <col min="7191" max="7191" width="1.7109375" customWidth="1"/>
    <col min="7192" max="7192" width="2.140625" customWidth="1"/>
    <col min="7193" max="7193" width="6.85546875" customWidth="1"/>
    <col min="7194" max="7194" width="1.140625" customWidth="1"/>
    <col min="7425" max="7425" width="1.140625" customWidth="1"/>
    <col min="7426" max="7426" width="4.28515625" customWidth="1"/>
    <col min="7427" max="7427" width="2.140625" customWidth="1"/>
    <col min="7428" max="7428" width="20.140625" customWidth="1"/>
    <col min="7429" max="7429" width="1.28515625" customWidth="1"/>
    <col min="7430" max="7430" width="16.7109375" customWidth="1"/>
    <col min="7431" max="7431" width="1.7109375" customWidth="1"/>
    <col min="7432" max="7432" width="1" customWidth="1"/>
    <col min="7433" max="7433" width="11.5703125" customWidth="1"/>
    <col min="7434" max="7435" width="1" customWidth="1"/>
    <col min="7436" max="7436" width="11.42578125" customWidth="1"/>
    <col min="7437" max="7437" width="1" customWidth="1"/>
    <col min="7438" max="7438" width="1.28515625" customWidth="1"/>
    <col min="7439" max="7439" width="11.42578125" customWidth="1"/>
    <col min="7440" max="7441" width="1" customWidth="1"/>
    <col min="7442" max="7442" width="2.85546875" customWidth="1"/>
    <col min="7443" max="7443" width="2.42578125" customWidth="1"/>
    <col min="7444" max="7444" width="1" customWidth="1"/>
    <col min="7445" max="7445" width="11.28515625" customWidth="1"/>
    <col min="7446" max="7446" width="1" customWidth="1"/>
    <col min="7447" max="7447" width="1.7109375" customWidth="1"/>
    <col min="7448" max="7448" width="2.140625" customWidth="1"/>
    <col min="7449" max="7449" width="6.85546875" customWidth="1"/>
    <col min="7450" max="7450" width="1.140625" customWidth="1"/>
    <col min="7681" max="7681" width="1.140625" customWidth="1"/>
    <col min="7682" max="7682" width="4.28515625" customWidth="1"/>
    <col min="7683" max="7683" width="2.140625" customWidth="1"/>
    <col min="7684" max="7684" width="20.140625" customWidth="1"/>
    <col min="7685" max="7685" width="1.28515625" customWidth="1"/>
    <col min="7686" max="7686" width="16.7109375" customWidth="1"/>
    <col min="7687" max="7687" width="1.7109375" customWidth="1"/>
    <col min="7688" max="7688" width="1" customWidth="1"/>
    <col min="7689" max="7689" width="11.5703125" customWidth="1"/>
    <col min="7690" max="7691" width="1" customWidth="1"/>
    <col min="7692" max="7692" width="11.42578125" customWidth="1"/>
    <col min="7693" max="7693" width="1" customWidth="1"/>
    <col min="7694" max="7694" width="1.28515625" customWidth="1"/>
    <col min="7695" max="7695" width="11.42578125" customWidth="1"/>
    <col min="7696" max="7697" width="1" customWidth="1"/>
    <col min="7698" max="7698" width="2.85546875" customWidth="1"/>
    <col min="7699" max="7699" width="2.42578125" customWidth="1"/>
    <col min="7700" max="7700" width="1" customWidth="1"/>
    <col min="7701" max="7701" width="11.28515625" customWidth="1"/>
    <col min="7702" max="7702" width="1" customWidth="1"/>
    <col min="7703" max="7703" width="1.7109375" customWidth="1"/>
    <col min="7704" max="7704" width="2.140625" customWidth="1"/>
    <col min="7705" max="7705" width="6.85546875" customWidth="1"/>
    <col min="7706" max="7706" width="1.140625" customWidth="1"/>
    <col min="7937" max="7937" width="1.140625" customWidth="1"/>
    <col min="7938" max="7938" width="4.28515625" customWidth="1"/>
    <col min="7939" max="7939" width="2.140625" customWidth="1"/>
    <col min="7940" max="7940" width="20.140625" customWidth="1"/>
    <col min="7941" max="7941" width="1.28515625" customWidth="1"/>
    <col min="7942" max="7942" width="16.7109375" customWidth="1"/>
    <col min="7943" max="7943" width="1.7109375" customWidth="1"/>
    <col min="7944" max="7944" width="1" customWidth="1"/>
    <col min="7945" max="7945" width="11.5703125" customWidth="1"/>
    <col min="7946" max="7947" width="1" customWidth="1"/>
    <col min="7948" max="7948" width="11.42578125" customWidth="1"/>
    <col min="7949" max="7949" width="1" customWidth="1"/>
    <col min="7950" max="7950" width="1.28515625" customWidth="1"/>
    <col min="7951" max="7951" width="11.42578125" customWidth="1"/>
    <col min="7952" max="7953" width="1" customWidth="1"/>
    <col min="7954" max="7954" width="2.85546875" customWidth="1"/>
    <col min="7955" max="7955" width="2.42578125" customWidth="1"/>
    <col min="7956" max="7956" width="1" customWidth="1"/>
    <col min="7957" max="7957" width="11.28515625" customWidth="1"/>
    <col min="7958" max="7958" width="1" customWidth="1"/>
    <col min="7959" max="7959" width="1.7109375" customWidth="1"/>
    <col min="7960" max="7960" width="2.140625" customWidth="1"/>
    <col min="7961" max="7961" width="6.85546875" customWidth="1"/>
    <col min="7962" max="7962" width="1.140625" customWidth="1"/>
    <col min="8193" max="8193" width="1.140625" customWidth="1"/>
    <col min="8194" max="8194" width="4.28515625" customWidth="1"/>
    <col min="8195" max="8195" width="2.140625" customWidth="1"/>
    <col min="8196" max="8196" width="20.140625" customWidth="1"/>
    <col min="8197" max="8197" width="1.28515625" customWidth="1"/>
    <col min="8198" max="8198" width="16.7109375" customWidth="1"/>
    <col min="8199" max="8199" width="1.7109375" customWidth="1"/>
    <col min="8200" max="8200" width="1" customWidth="1"/>
    <col min="8201" max="8201" width="11.5703125" customWidth="1"/>
    <col min="8202" max="8203" width="1" customWidth="1"/>
    <col min="8204" max="8204" width="11.42578125" customWidth="1"/>
    <col min="8205" max="8205" width="1" customWidth="1"/>
    <col min="8206" max="8206" width="1.28515625" customWidth="1"/>
    <col min="8207" max="8207" width="11.42578125" customWidth="1"/>
    <col min="8208" max="8209" width="1" customWidth="1"/>
    <col min="8210" max="8210" width="2.85546875" customWidth="1"/>
    <col min="8211" max="8211" width="2.42578125" customWidth="1"/>
    <col min="8212" max="8212" width="1" customWidth="1"/>
    <col min="8213" max="8213" width="11.28515625" customWidth="1"/>
    <col min="8214" max="8214" width="1" customWidth="1"/>
    <col min="8215" max="8215" width="1.7109375" customWidth="1"/>
    <col min="8216" max="8216" width="2.140625" customWidth="1"/>
    <col min="8217" max="8217" width="6.85546875" customWidth="1"/>
    <col min="8218" max="8218" width="1.140625" customWidth="1"/>
    <col min="8449" max="8449" width="1.140625" customWidth="1"/>
    <col min="8450" max="8450" width="4.28515625" customWidth="1"/>
    <col min="8451" max="8451" width="2.140625" customWidth="1"/>
    <col min="8452" max="8452" width="20.140625" customWidth="1"/>
    <col min="8453" max="8453" width="1.28515625" customWidth="1"/>
    <col min="8454" max="8454" width="16.7109375" customWidth="1"/>
    <col min="8455" max="8455" width="1.7109375" customWidth="1"/>
    <col min="8456" max="8456" width="1" customWidth="1"/>
    <col min="8457" max="8457" width="11.5703125" customWidth="1"/>
    <col min="8458" max="8459" width="1" customWidth="1"/>
    <col min="8460" max="8460" width="11.42578125" customWidth="1"/>
    <col min="8461" max="8461" width="1" customWidth="1"/>
    <col min="8462" max="8462" width="1.28515625" customWidth="1"/>
    <col min="8463" max="8463" width="11.42578125" customWidth="1"/>
    <col min="8464" max="8465" width="1" customWidth="1"/>
    <col min="8466" max="8466" width="2.85546875" customWidth="1"/>
    <col min="8467" max="8467" width="2.42578125" customWidth="1"/>
    <col min="8468" max="8468" width="1" customWidth="1"/>
    <col min="8469" max="8469" width="11.28515625" customWidth="1"/>
    <col min="8470" max="8470" width="1" customWidth="1"/>
    <col min="8471" max="8471" width="1.7109375" customWidth="1"/>
    <col min="8472" max="8472" width="2.140625" customWidth="1"/>
    <col min="8473" max="8473" width="6.85546875" customWidth="1"/>
    <col min="8474" max="8474" width="1.140625" customWidth="1"/>
    <col min="8705" max="8705" width="1.140625" customWidth="1"/>
    <col min="8706" max="8706" width="4.28515625" customWidth="1"/>
    <col min="8707" max="8707" width="2.140625" customWidth="1"/>
    <col min="8708" max="8708" width="20.140625" customWidth="1"/>
    <col min="8709" max="8709" width="1.28515625" customWidth="1"/>
    <col min="8710" max="8710" width="16.7109375" customWidth="1"/>
    <col min="8711" max="8711" width="1.7109375" customWidth="1"/>
    <col min="8712" max="8712" width="1" customWidth="1"/>
    <col min="8713" max="8713" width="11.5703125" customWidth="1"/>
    <col min="8714" max="8715" width="1" customWidth="1"/>
    <col min="8716" max="8716" width="11.42578125" customWidth="1"/>
    <col min="8717" max="8717" width="1" customWidth="1"/>
    <col min="8718" max="8718" width="1.28515625" customWidth="1"/>
    <col min="8719" max="8719" width="11.42578125" customWidth="1"/>
    <col min="8720" max="8721" width="1" customWidth="1"/>
    <col min="8722" max="8722" width="2.85546875" customWidth="1"/>
    <col min="8723" max="8723" width="2.42578125" customWidth="1"/>
    <col min="8724" max="8724" width="1" customWidth="1"/>
    <col min="8725" max="8725" width="11.28515625" customWidth="1"/>
    <col min="8726" max="8726" width="1" customWidth="1"/>
    <col min="8727" max="8727" width="1.7109375" customWidth="1"/>
    <col min="8728" max="8728" width="2.140625" customWidth="1"/>
    <col min="8729" max="8729" width="6.85546875" customWidth="1"/>
    <col min="8730" max="8730" width="1.140625" customWidth="1"/>
    <col min="8961" max="8961" width="1.140625" customWidth="1"/>
    <col min="8962" max="8962" width="4.28515625" customWidth="1"/>
    <col min="8963" max="8963" width="2.140625" customWidth="1"/>
    <col min="8964" max="8964" width="20.140625" customWidth="1"/>
    <col min="8965" max="8965" width="1.28515625" customWidth="1"/>
    <col min="8966" max="8966" width="16.7109375" customWidth="1"/>
    <col min="8967" max="8967" width="1.7109375" customWidth="1"/>
    <col min="8968" max="8968" width="1" customWidth="1"/>
    <col min="8969" max="8969" width="11.5703125" customWidth="1"/>
    <col min="8970" max="8971" width="1" customWidth="1"/>
    <col min="8972" max="8972" width="11.42578125" customWidth="1"/>
    <col min="8973" max="8973" width="1" customWidth="1"/>
    <col min="8974" max="8974" width="1.28515625" customWidth="1"/>
    <col min="8975" max="8975" width="11.42578125" customWidth="1"/>
    <col min="8976" max="8977" width="1" customWidth="1"/>
    <col min="8978" max="8978" width="2.85546875" customWidth="1"/>
    <col min="8979" max="8979" width="2.42578125" customWidth="1"/>
    <col min="8980" max="8980" width="1" customWidth="1"/>
    <col min="8981" max="8981" width="11.28515625" customWidth="1"/>
    <col min="8982" max="8982" width="1" customWidth="1"/>
    <col min="8983" max="8983" width="1.7109375" customWidth="1"/>
    <col min="8984" max="8984" width="2.140625" customWidth="1"/>
    <col min="8985" max="8985" width="6.85546875" customWidth="1"/>
    <col min="8986" max="8986" width="1.140625" customWidth="1"/>
    <col min="9217" max="9217" width="1.140625" customWidth="1"/>
    <col min="9218" max="9218" width="4.28515625" customWidth="1"/>
    <col min="9219" max="9219" width="2.140625" customWidth="1"/>
    <col min="9220" max="9220" width="20.140625" customWidth="1"/>
    <col min="9221" max="9221" width="1.28515625" customWidth="1"/>
    <col min="9222" max="9222" width="16.7109375" customWidth="1"/>
    <col min="9223" max="9223" width="1.7109375" customWidth="1"/>
    <col min="9224" max="9224" width="1" customWidth="1"/>
    <col min="9225" max="9225" width="11.5703125" customWidth="1"/>
    <col min="9226" max="9227" width="1" customWidth="1"/>
    <col min="9228" max="9228" width="11.42578125" customWidth="1"/>
    <col min="9229" max="9229" width="1" customWidth="1"/>
    <col min="9230" max="9230" width="1.28515625" customWidth="1"/>
    <col min="9231" max="9231" width="11.42578125" customWidth="1"/>
    <col min="9232" max="9233" width="1" customWidth="1"/>
    <col min="9234" max="9234" width="2.85546875" customWidth="1"/>
    <col min="9235" max="9235" width="2.42578125" customWidth="1"/>
    <col min="9236" max="9236" width="1" customWidth="1"/>
    <col min="9237" max="9237" width="11.28515625" customWidth="1"/>
    <col min="9238" max="9238" width="1" customWidth="1"/>
    <col min="9239" max="9239" width="1.7109375" customWidth="1"/>
    <col min="9240" max="9240" width="2.140625" customWidth="1"/>
    <col min="9241" max="9241" width="6.85546875" customWidth="1"/>
    <col min="9242" max="9242" width="1.140625" customWidth="1"/>
    <col min="9473" max="9473" width="1.140625" customWidth="1"/>
    <col min="9474" max="9474" width="4.28515625" customWidth="1"/>
    <col min="9475" max="9475" width="2.140625" customWidth="1"/>
    <col min="9476" max="9476" width="20.140625" customWidth="1"/>
    <col min="9477" max="9477" width="1.28515625" customWidth="1"/>
    <col min="9478" max="9478" width="16.7109375" customWidth="1"/>
    <col min="9479" max="9479" width="1.7109375" customWidth="1"/>
    <col min="9480" max="9480" width="1" customWidth="1"/>
    <col min="9481" max="9481" width="11.5703125" customWidth="1"/>
    <col min="9482" max="9483" width="1" customWidth="1"/>
    <col min="9484" max="9484" width="11.42578125" customWidth="1"/>
    <col min="9485" max="9485" width="1" customWidth="1"/>
    <col min="9486" max="9486" width="1.28515625" customWidth="1"/>
    <col min="9487" max="9487" width="11.42578125" customWidth="1"/>
    <col min="9488" max="9489" width="1" customWidth="1"/>
    <col min="9490" max="9490" width="2.85546875" customWidth="1"/>
    <col min="9491" max="9491" width="2.42578125" customWidth="1"/>
    <col min="9492" max="9492" width="1" customWidth="1"/>
    <col min="9493" max="9493" width="11.28515625" customWidth="1"/>
    <col min="9494" max="9494" width="1" customWidth="1"/>
    <col min="9495" max="9495" width="1.7109375" customWidth="1"/>
    <col min="9496" max="9496" width="2.140625" customWidth="1"/>
    <col min="9497" max="9497" width="6.85546875" customWidth="1"/>
    <col min="9498" max="9498" width="1.140625" customWidth="1"/>
    <col min="9729" max="9729" width="1.140625" customWidth="1"/>
    <col min="9730" max="9730" width="4.28515625" customWidth="1"/>
    <col min="9731" max="9731" width="2.140625" customWidth="1"/>
    <col min="9732" max="9732" width="20.140625" customWidth="1"/>
    <col min="9733" max="9733" width="1.28515625" customWidth="1"/>
    <col min="9734" max="9734" width="16.7109375" customWidth="1"/>
    <col min="9735" max="9735" width="1.7109375" customWidth="1"/>
    <col min="9736" max="9736" width="1" customWidth="1"/>
    <col min="9737" max="9737" width="11.5703125" customWidth="1"/>
    <col min="9738" max="9739" width="1" customWidth="1"/>
    <col min="9740" max="9740" width="11.42578125" customWidth="1"/>
    <col min="9741" max="9741" width="1" customWidth="1"/>
    <col min="9742" max="9742" width="1.28515625" customWidth="1"/>
    <col min="9743" max="9743" width="11.42578125" customWidth="1"/>
    <col min="9744" max="9745" width="1" customWidth="1"/>
    <col min="9746" max="9746" width="2.85546875" customWidth="1"/>
    <col min="9747" max="9747" width="2.42578125" customWidth="1"/>
    <col min="9748" max="9748" width="1" customWidth="1"/>
    <col min="9749" max="9749" width="11.28515625" customWidth="1"/>
    <col min="9750" max="9750" width="1" customWidth="1"/>
    <col min="9751" max="9751" width="1.7109375" customWidth="1"/>
    <col min="9752" max="9752" width="2.140625" customWidth="1"/>
    <col min="9753" max="9753" width="6.85546875" customWidth="1"/>
    <col min="9754" max="9754" width="1.140625" customWidth="1"/>
    <col min="9985" max="9985" width="1.140625" customWidth="1"/>
    <col min="9986" max="9986" width="4.28515625" customWidth="1"/>
    <col min="9987" max="9987" width="2.140625" customWidth="1"/>
    <col min="9988" max="9988" width="20.140625" customWidth="1"/>
    <col min="9989" max="9989" width="1.28515625" customWidth="1"/>
    <col min="9990" max="9990" width="16.7109375" customWidth="1"/>
    <col min="9991" max="9991" width="1.7109375" customWidth="1"/>
    <col min="9992" max="9992" width="1" customWidth="1"/>
    <col min="9993" max="9993" width="11.5703125" customWidth="1"/>
    <col min="9994" max="9995" width="1" customWidth="1"/>
    <col min="9996" max="9996" width="11.42578125" customWidth="1"/>
    <col min="9997" max="9997" width="1" customWidth="1"/>
    <col min="9998" max="9998" width="1.28515625" customWidth="1"/>
    <col min="9999" max="9999" width="11.42578125" customWidth="1"/>
    <col min="10000" max="10001" width="1" customWidth="1"/>
    <col min="10002" max="10002" width="2.85546875" customWidth="1"/>
    <col min="10003" max="10003" width="2.42578125" customWidth="1"/>
    <col min="10004" max="10004" width="1" customWidth="1"/>
    <col min="10005" max="10005" width="11.28515625" customWidth="1"/>
    <col min="10006" max="10006" width="1" customWidth="1"/>
    <col min="10007" max="10007" width="1.7109375" customWidth="1"/>
    <col min="10008" max="10008" width="2.140625" customWidth="1"/>
    <col min="10009" max="10009" width="6.85546875" customWidth="1"/>
    <col min="10010" max="10010" width="1.140625" customWidth="1"/>
    <col min="10241" max="10241" width="1.140625" customWidth="1"/>
    <col min="10242" max="10242" width="4.28515625" customWidth="1"/>
    <col min="10243" max="10243" width="2.140625" customWidth="1"/>
    <col min="10244" max="10244" width="20.140625" customWidth="1"/>
    <col min="10245" max="10245" width="1.28515625" customWidth="1"/>
    <col min="10246" max="10246" width="16.7109375" customWidth="1"/>
    <col min="10247" max="10247" width="1.7109375" customWidth="1"/>
    <col min="10248" max="10248" width="1" customWidth="1"/>
    <col min="10249" max="10249" width="11.5703125" customWidth="1"/>
    <col min="10250" max="10251" width="1" customWidth="1"/>
    <col min="10252" max="10252" width="11.42578125" customWidth="1"/>
    <col min="10253" max="10253" width="1" customWidth="1"/>
    <col min="10254" max="10254" width="1.28515625" customWidth="1"/>
    <col min="10255" max="10255" width="11.42578125" customWidth="1"/>
    <col min="10256" max="10257" width="1" customWidth="1"/>
    <col min="10258" max="10258" width="2.85546875" customWidth="1"/>
    <col min="10259" max="10259" width="2.42578125" customWidth="1"/>
    <col min="10260" max="10260" width="1" customWidth="1"/>
    <col min="10261" max="10261" width="11.28515625" customWidth="1"/>
    <col min="10262" max="10262" width="1" customWidth="1"/>
    <col min="10263" max="10263" width="1.7109375" customWidth="1"/>
    <col min="10264" max="10264" width="2.140625" customWidth="1"/>
    <col min="10265" max="10265" width="6.85546875" customWidth="1"/>
    <col min="10266" max="10266" width="1.140625" customWidth="1"/>
    <col min="10497" max="10497" width="1.140625" customWidth="1"/>
    <col min="10498" max="10498" width="4.28515625" customWidth="1"/>
    <col min="10499" max="10499" width="2.140625" customWidth="1"/>
    <col min="10500" max="10500" width="20.140625" customWidth="1"/>
    <col min="10501" max="10501" width="1.28515625" customWidth="1"/>
    <col min="10502" max="10502" width="16.7109375" customWidth="1"/>
    <col min="10503" max="10503" width="1.7109375" customWidth="1"/>
    <col min="10504" max="10504" width="1" customWidth="1"/>
    <col min="10505" max="10505" width="11.5703125" customWidth="1"/>
    <col min="10506" max="10507" width="1" customWidth="1"/>
    <col min="10508" max="10508" width="11.42578125" customWidth="1"/>
    <col min="10509" max="10509" width="1" customWidth="1"/>
    <col min="10510" max="10510" width="1.28515625" customWidth="1"/>
    <col min="10511" max="10511" width="11.42578125" customWidth="1"/>
    <col min="10512" max="10513" width="1" customWidth="1"/>
    <col min="10514" max="10514" width="2.85546875" customWidth="1"/>
    <col min="10515" max="10515" width="2.42578125" customWidth="1"/>
    <col min="10516" max="10516" width="1" customWidth="1"/>
    <col min="10517" max="10517" width="11.28515625" customWidth="1"/>
    <col min="10518" max="10518" width="1" customWidth="1"/>
    <col min="10519" max="10519" width="1.7109375" customWidth="1"/>
    <col min="10520" max="10520" width="2.140625" customWidth="1"/>
    <col min="10521" max="10521" width="6.85546875" customWidth="1"/>
    <col min="10522" max="10522" width="1.140625" customWidth="1"/>
    <col min="10753" max="10753" width="1.140625" customWidth="1"/>
    <col min="10754" max="10754" width="4.28515625" customWidth="1"/>
    <col min="10755" max="10755" width="2.140625" customWidth="1"/>
    <col min="10756" max="10756" width="20.140625" customWidth="1"/>
    <col min="10757" max="10757" width="1.28515625" customWidth="1"/>
    <col min="10758" max="10758" width="16.7109375" customWidth="1"/>
    <col min="10759" max="10759" width="1.7109375" customWidth="1"/>
    <col min="10760" max="10760" width="1" customWidth="1"/>
    <col min="10761" max="10761" width="11.5703125" customWidth="1"/>
    <col min="10762" max="10763" width="1" customWidth="1"/>
    <col min="10764" max="10764" width="11.42578125" customWidth="1"/>
    <col min="10765" max="10765" width="1" customWidth="1"/>
    <col min="10766" max="10766" width="1.28515625" customWidth="1"/>
    <col min="10767" max="10767" width="11.42578125" customWidth="1"/>
    <col min="10768" max="10769" width="1" customWidth="1"/>
    <col min="10770" max="10770" width="2.85546875" customWidth="1"/>
    <col min="10771" max="10771" width="2.42578125" customWidth="1"/>
    <col min="10772" max="10772" width="1" customWidth="1"/>
    <col min="10773" max="10773" width="11.28515625" customWidth="1"/>
    <col min="10774" max="10774" width="1" customWidth="1"/>
    <col min="10775" max="10775" width="1.7109375" customWidth="1"/>
    <col min="10776" max="10776" width="2.140625" customWidth="1"/>
    <col min="10777" max="10777" width="6.85546875" customWidth="1"/>
    <col min="10778" max="10778" width="1.140625" customWidth="1"/>
    <col min="11009" max="11009" width="1.140625" customWidth="1"/>
    <col min="11010" max="11010" width="4.28515625" customWidth="1"/>
    <col min="11011" max="11011" width="2.140625" customWidth="1"/>
    <col min="11012" max="11012" width="20.140625" customWidth="1"/>
    <col min="11013" max="11013" width="1.28515625" customWidth="1"/>
    <col min="11014" max="11014" width="16.7109375" customWidth="1"/>
    <col min="11015" max="11015" width="1.7109375" customWidth="1"/>
    <col min="11016" max="11016" width="1" customWidth="1"/>
    <col min="11017" max="11017" width="11.5703125" customWidth="1"/>
    <col min="11018" max="11019" width="1" customWidth="1"/>
    <col min="11020" max="11020" width="11.42578125" customWidth="1"/>
    <col min="11021" max="11021" width="1" customWidth="1"/>
    <col min="11022" max="11022" width="1.28515625" customWidth="1"/>
    <col min="11023" max="11023" width="11.42578125" customWidth="1"/>
    <col min="11024" max="11025" width="1" customWidth="1"/>
    <col min="11026" max="11026" width="2.85546875" customWidth="1"/>
    <col min="11027" max="11027" width="2.42578125" customWidth="1"/>
    <col min="11028" max="11028" width="1" customWidth="1"/>
    <col min="11029" max="11029" width="11.28515625" customWidth="1"/>
    <col min="11030" max="11030" width="1" customWidth="1"/>
    <col min="11031" max="11031" width="1.7109375" customWidth="1"/>
    <col min="11032" max="11032" width="2.140625" customWidth="1"/>
    <col min="11033" max="11033" width="6.85546875" customWidth="1"/>
    <col min="11034" max="11034" width="1.140625" customWidth="1"/>
    <col min="11265" max="11265" width="1.140625" customWidth="1"/>
    <col min="11266" max="11266" width="4.28515625" customWidth="1"/>
    <col min="11267" max="11267" width="2.140625" customWidth="1"/>
    <col min="11268" max="11268" width="20.140625" customWidth="1"/>
    <col min="11269" max="11269" width="1.28515625" customWidth="1"/>
    <col min="11270" max="11270" width="16.7109375" customWidth="1"/>
    <col min="11271" max="11271" width="1.7109375" customWidth="1"/>
    <col min="11272" max="11272" width="1" customWidth="1"/>
    <col min="11273" max="11273" width="11.5703125" customWidth="1"/>
    <col min="11274" max="11275" width="1" customWidth="1"/>
    <col min="11276" max="11276" width="11.42578125" customWidth="1"/>
    <col min="11277" max="11277" width="1" customWidth="1"/>
    <col min="11278" max="11278" width="1.28515625" customWidth="1"/>
    <col min="11279" max="11279" width="11.42578125" customWidth="1"/>
    <col min="11280" max="11281" width="1" customWidth="1"/>
    <col min="11282" max="11282" width="2.85546875" customWidth="1"/>
    <col min="11283" max="11283" width="2.42578125" customWidth="1"/>
    <col min="11284" max="11284" width="1" customWidth="1"/>
    <col min="11285" max="11285" width="11.28515625" customWidth="1"/>
    <col min="11286" max="11286" width="1" customWidth="1"/>
    <col min="11287" max="11287" width="1.7109375" customWidth="1"/>
    <col min="11288" max="11288" width="2.140625" customWidth="1"/>
    <col min="11289" max="11289" width="6.85546875" customWidth="1"/>
    <col min="11290" max="11290" width="1.140625" customWidth="1"/>
    <col min="11521" max="11521" width="1.140625" customWidth="1"/>
    <col min="11522" max="11522" width="4.28515625" customWidth="1"/>
    <col min="11523" max="11523" width="2.140625" customWidth="1"/>
    <col min="11524" max="11524" width="20.140625" customWidth="1"/>
    <col min="11525" max="11525" width="1.28515625" customWidth="1"/>
    <col min="11526" max="11526" width="16.7109375" customWidth="1"/>
    <col min="11527" max="11527" width="1.7109375" customWidth="1"/>
    <col min="11528" max="11528" width="1" customWidth="1"/>
    <col min="11529" max="11529" width="11.5703125" customWidth="1"/>
    <col min="11530" max="11531" width="1" customWidth="1"/>
    <col min="11532" max="11532" width="11.42578125" customWidth="1"/>
    <col min="11533" max="11533" width="1" customWidth="1"/>
    <col min="11534" max="11534" width="1.28515625" customWidth="1"/>
    <col min="11535" max="11535" width="11.42578125" customWidth="1"/>
    <col min="11536" max="11537" width="1" customWidth="1"/>
    <col min="11538" max="11538" width="2.85546875" customWidth="1"/>
    <col min="11539" max="11539" width="2.42578125" customWidth="1"/>
    <col min="11540" max="11540" width="1" customWidth="1"/>
    <col min="11541" max="11541" width="11.28515625" customWidth="1"/>
    <col min="11542" max="11542" width="1" customWidth="1"/>
    <col min="11543" max="11543" width="1.7109375" customWidth="1"/>
    <col min="11544" max="11544" width="2.140625" customWidth="1"/>
    <col min="11545" max="11545" width="6.85546875" customWidth="1"/>
    <col min="11546" max="11546" width="1.140625" customWidth="1"/>
    <col min="11777" max="11777" width="1.140625" customWidth="1"/>
    <col min="11778" max="11778" width="4.28515625" customWidth="1"/>
    <col min="11779" max="11779" width="2.140625" customWidth="1"/>
    <col min="11780" max="11780" width="20.140625" customWidth="1"/>
    <col min="11781" max="11781" width="1.28515625" customWidth="1"/>
    <col min="11782" max="11782" width="16.7109375" customWidth="1"/>
    <col min="11783" max="11783" width="1.7109375" customWidth="1"/>
    <col min="11784" max="11784" width="1" customWidth="1"/>
    <col min="11785" max="11785" width="11.5703125" customWidth="1"/>
    <col min="11786" max="11787" width="1" customWidth="1"/>
    <col min="11788" max="11788" width="11.42578125" customWidth="1"/>
    <col min="11789" max="11789" width="1" customWidth="1"/>
    <col min="11790" max="11790" width="1.28515625" customWidth="1"/>
    <col min="11791" max="11791" width="11.42578125" customWidth="1"/>
    <col min="11792" max="11793" width="1" customWidth="1"/>
    <col min="11794" max="11794" width="2.85546875" customWidth="1"/>
    <col min="11795" max="11795" width="2.42578125" customWidth="1"/>
    <col min="11796" max="11796" width="1" customWidth="1"/>
    <col min="11797" max="11797" width="11.28515625" customWidth="1"/>
    <col min="11798" max="11798" width="1" customWidth="1"/>
    <col min="11799" max="11799" width="1.7109375" customWidth="1"/>
    <col min="11800" max="11800" width="2.140625" customWidth="1"/>
    <col min="11801" max="11801" width="6.85546875" customWidth="1"/>
    <col min="11802" max="11802" width="1.140625" customWidth="1"/>
    <col min="12033" max="12033" width="1.140625" customWidth="1"/>
    <col min="12034" max="12034" width="4.28515625" customWidth="1"/>
    <col min="12035" max="12035" width="2.140625" customWidth="1"/>
    <col min="12036" max="12036" width="20.140625" customWidth="1"/>
    <col min="12037" max="12037" width="1.28515625" customWidth="1"/>
    <col min="12038" max="12038" width="16.7109375" customWidth="1"/>
    <col min="12039" max="12039" width="1.7109375" customWidth="1"/>
    <col min="12040" max="12040" width="1" customWidth="1"/>
    <col min="12041" max="12041" width="11.5703125" customWidth="1"/>
    <col min="12042" max="12043" width="1" customWidth="1"/>
    <col min="12044" max="12044" width="11.42578125" customWidth="1"/>
    <col min="12045" max="12045" width="1" customWidth="1"/>
    <col min="12046" max="12046" width="1.28515625" customWidth="1"/>
    <col min="12047" max="12047" width="11.42578125" customWidth="1"/>
    <col min="12048" max="12049" width="1" customWidth="1"/>
    <col min="12050" max="12050" width="2.85546875" customWidth="1"/>
    <col min="12051" max="12051" width="2.42578125" customWidth="1"/>
    <col min="12052" max="12052" width="1" customWidth="1"/>
    <col min="12053" max="12053" width="11.28515625" customWidth="1"/>
    <col min="12054" max="12054" width="1" customWidth="1"/>
    <col min="12055" max="12055" width="1.7109375" customWidth="1"/>
    <col min="12056" max="12056" width="2.140625" customWidth="1"/>
    <col min="12057" max="12057" width="6.85546875" customWidth="1"/>
    <col min="12058" max="12058" width="1.140625" customWidth="1"/>
    <col min="12289" max="12289" width="1.140625" customWidth="1"/>
    <col min="12290" max="12290" width="4.28515625" customWidth="1"/>
    <col min="12291" max="12291" width="2.140625" customWidth="1"/>
    <col min="12292" max="12292" width="20.140625" customWidth="1"/>
    <col min="12293" max="12293" width="1.28515625" customWidth="1"/>
    <col min="12294" max="12294" width="16.7109375" customWidth="1"/>
    <col min="12295" max="12295" width="1.7109375" customWidth="1"/>
    <col min="12296" max="12296" width="1" customWidth="1"/>
    <col min="12297" max="12297" width="11.5703125" customWidth="1"/>
    <col min="12298" max="12299" width="1" customWidth="1"/>
    <col min="12300" max="12300" width="11.42578125" customWidth="1"/>
    <col min="12301" max="12301" width="1" customWidth="1"/>
    <col min="12302" max="12302" width="1.28515625" customWidth="1"/>
    <col min="12303" max="12303" width="11.42578125" customWidth="1"/>
    <col min="12304" max="12305" width="1" customWidth="1"/>
    <col min="12306" max="12306" width="2.85546875" customWidth="1"/>
    <col min="12307" max="12307" width="2.42578125" customWidth="1"/>
    <col min="12308" max="12308" width="1" customWidth="1"/>
    <col min="12309" max="12309" width="11.28515625" customWidth="1"/>
    <col min="12310" max="12310" width="1" customWidth="1"/>
    <col min="12311" max="12311" width="1.7109375" customWidth="1"/>
    <col min="12312" max="12312" width="2.140625" customWidth="1"/>
    <col min="12313" max="12313" width="6.85546875" customWidth="1"/>
    <col min="12314" max="12314" width="1.140625" customWidth="1"/>
    <col min="12545" max="12545" width="1.140625" customWidth="1"/>
    <col min="12546" max="12546" width="4.28515625" customWidth="1"/>
    <col min="12547" max="12547" width="2.140625" customWidth="1"/>
    <col min="12548" max="12548" width="20.140625" customWidth="1"/>
    <col min="12549" max="12549" width="1.28515625" customWidth="1"/>
    <col min="12550" max="12550" width="16.7109375" customWidth="1"/>
    <col min="12551" max="12551" width="1.7109375" customWidth="1"/>
    <col min="12552" max="12552" width="1" customWidth="1"/>
    <col min="12553" max="12553" width="11.5703125" customWidth="1"/>
    <col min="12554" max="12555" width="1" customWidth="1"/>
    <col min="12556" max="12556" width="11.42578125" customWidth="1"/>
    <col min="12557" max="12557" width="1" customWidth="1"/>
    <col min="12558" max="12558" width="1.28515625" customWidth="1"/>
    <col min="12559" max="12559" width="11.42578125" customWidth="1"/>
    <col min="12560" max="12561" width="1" customWidth="1"/>
    <col min="12562" max="12562" width="2.85546875" customWidth="1"/>
    <col min="12563" max="12563" width="2.42578125" customWidth="1"/>
    <col min="12564" max="12564" width="1" customWidth="1"/>
    <col min="12565" max="12565" width="11.28515625" customWidth="1"/>
    <col min="12566" max="12566" width="1" customWidth="1"/>
    <col min="12567" max="12567" width="1.7109375" customWidth="1"/>
    <col min="12568" max="12568" width="2.140625" customWidth="1"/>
    <col min="12569" max="12569" width="6.85546875" customWidth="1"/>
    <col min="12570" max="12570" width="1.140625" customWidth="1"/>
    <col min="12801" max="12801" width="1.140625" customWidth="1"/>
    <col min="12802" max="12802" width="4.28515625" customWidth="1"/>
    <col min="12803" max="12803" width="2.140625" customWidth="1"/>
    <col min="12804" max="12804" width="20.140625" customWidth="1"/>
    <col min="12805" max="12805" width="1.28515625" customWidth="1"/>
    <col min="12806" max="12806" width="16.7109375" customWidth="1"/>
    <col min="12807" max="12807" width="1.7109375" customWidth="1"/>
    <col min="12808" max="12808" width="1" customWidth="1"/>
    <col min="12809" max="12809" width="11.5703125" customWidth="1"/>
    <col min="12810" max="12811" width="1" customWidth="1"/>
    <col min="12812" max="12812" width="11.42578125" customWidth="1"/>
    <col min="12813" max="12813" width="1" customWidth="1"/>
    <col min="12814" max="12814" width="1.28515625" customWidth="1"/>
    <col min="12815" max="12815" width="11.42578125" customWidth="1"/>
    <col min="12816" max="12817" width="1" customWidth="1"/>
    <col min="12818" max="12818" width="2.85546875" customWidth="1"/>
    <col min="12819" max="12819" width="2.42578125" customWidth="1"/>
    <col min="12820" max="12820" width="1" customWidth="1"/>
    <col min="12821" max="12821" width="11.28515625" customWidth="1"/>
    <col min="12822" max="12822" width="1" customWidth="1"/>
    <col min="12823" max="12823" width="1.7109375" customWidth="1"/>
    <col min="12824" max="12824" width="2.140625" customWidth="1"/>
    <col min="12825" max="12825" width="6.85546875" customWidth="1"/>
    <col min="12826" max="12826" width="1.140625" customWidth="1"/>
    <col min="13057" max="13057" width="1.140625" customWidth="1"/>
    <col min="13058" max="13058" width="4.28515625" customWidth="1"/>
    <col min="13059" max="13059" width="2.140625" customWidth="1"/>
    <col min="13060" max="13060" width="20.140625" customWidth="1"/>
    <col min="13061" max="13061" width="1.28515625" customWidth="1"/>
    <col min="13062" max="13062" width="16.7109375" customWidth="1"/>
    <col min="13063" max="13063" width="1.7109375" customWidth="1"/>
    <col min="13064" max="13064" width="1" customWidth="1"/>
    <col min="13065" max="13065" width="11.5703125" customWidth="1"/>
    <col min="13066" max="13067" width="1" customWidth="1"/>
    <col min="13068" max="13068" width="11.42578125" customWidth="1"/>
    <col min="13069" max="13069" width="1" customWidth="1"/>
    <col min="13070" max="13070" width="1.28515625" customWidth="1"/>
    <col min="13071" max="13071" width="11.42578125" customWidth="1"/>
    <col min="13072" max="13073" width="1" customWidth="1"/>
    <col min="13074" max="13074" width="2.85546875" customWidth="1"/>
    <col min="13075" max="13075" width="2.42578125" customWidth="1"/>
    <col min="13076" max="13076" width="1" customWidth="1"/>
    <col min="13077" max="13077" width="11.28515625" customWidth="1"/>
    <col min="13078" max="13078" width="1" customWidth="1"/>
    <col min="13079" max="13079" width="1.7109375" customWidth="1"/>
    <col min="13080" max="13080" width="2.140625" customWidth="1"/>
    <col min="13081" max="13081" width="6.85546875" customWidth="1"/>
    <col min="13082" max="13082" width="1.140625" customWidth="1"/>
    <col min="13313" max="13313" width="1.140625" customWidth="1"/>
    <col min="13314" max="13314" width="4.28515625" customWidth="1"/>
    <col min="13315" max="13315" width="2.140625" customWidth="1"/>
    <col min="13316" max="13316" width="20.140625" customWidth="1"/>
    <col min="13317" max="13317" width="1.28515625" customWidth="1"/>
    <col min="13318" max="13318" width="16.7109375" customWidth="1"/>
    <col min="13319" max="13319" width="1.7109375" customWidth="1"/>
    <col min="13320" max="13320" width="1" customWidth="1"/>
    <col min="13321" max="13321" width="11.5703125" customWidth="1"/>
    <col min="13322" max="13323" width="1" customWidth="1"/>
    <col min="13324" max="13324" width="11.42578125" customWidth="1"/>
    <col min="13325" max="13325" width="1" customWidth="1"/>
    <col min="13326" max="13326" width="1.28515625" customWidth="1"/>
    <col min="13327" max="13327" width="11.42578125" customWidth="1"/>
    <col min="13328" max="13329" width="1" customWidth="1"/>
    <col min="13330" max="13330" width="2.85546875" customWidth="1"/>
    <col min="13331" max="13331" width="2.42578125" customWidth="1"/>
    <col min="13332" max="13332" width="1" customWidth="1"/>
    <col min="13333" max="13333" width="11.28515625" customWidth="1"/>
    <col min="13334" max="13334" width="1" customWidth="1"/>
    <col min="13335" max="13335" width="1.7109375" customWidth="1"/>
    <col min="13336" max="13336" width="2.140625" customWidth="1"/>
    <col min="13337" max="13337" width="6.85546875" customWidth="1"/>
    <col min="13338" max="13338" width="1.140625" customWidth="1"/>
    <col min="13569" max="13569" width="1.140625" customWidth="1"/>
    <col min="13570" max="13570" width="4.28515625" customWidth="1"/>
    <col min="13571" max="13571" width="2.140625" customWidth="1"/>
    <col min="13572" max="13572" width="20.140625" customWidth="1"/>
    <col min="13573" max="13573" width="1.28515625" customWidth="1"/>
    <col min="13574" max="13574" width="16.7109375" customWidth="1"/>
    <col min="13575" max="13575" width="1.7109375" customWidth="1"/>
    <col min="13576" max="13576" width="1" customWidth="1"/>
    <col min="13577" max="13577" width="11.5703125" customWidth="1"/>
    <col min="13578" max="13579" width="1" customWidth="1"/>
    <col min="13580" max="13580" width="11.42578125" customWidth="1"/>
    <col min="13581" max="13581" width="1" customWidth="1"/>
    <col min="13582" max="13582" width="1.28515625" customWidth="1"/>
    <col min="13583" max="13583" width="11.42578125" customWidth="1"/>
    <col min="13584" max="13585" width="1" customWidth="1"/>
    <col min="13586" max="13586" width="2.85546875" customWidth="1"/>
    <col min="13587" max="13587" width="2.42578125" customWidth="1"/>
    <col min="13588" max="13588" width="1" customWidth="1"/>
    <col min="13589" max="13589" width="11.28515625" customWidth="1"/>
    <col min="13590" max="13590" width="1" customWidth="1"/>
    <col min="13591" max="13591" width="1.7109375" customWidth="1"/>
    <col min="13592" max="13592" width="2.140625" customWidth="1"/>
    <col min="13593" max="13593" width="6.85546875" customWidth="1"/>
    <col min="13594" max="13594" width="1.140625" customWidth="1"/>
    <col min="13825" max="13825" width="1.140625" customWidth="1"/>
    <col min="13826" max="13826" width="4.28515625" customWidth="1"/>
    <col min="13827" max="13827" width="2.140625" customWidth="1"/>
    <col min="13828" max="13828" width="20.140625" customWidth="1"/>
    <col min="13829" max="13829" width="1.28515625" customWidth="1"/>
    <col min="13830" max="13830" width="16.7109375" customWidth="1"/>
    <col min="13831" max="13831" width="1.7109375" customWidth="1"/>
    <col min="13832" max="13832" width="1" customWidth="1"/>
    <col min="13833" max="13833" width="11.5703125" customWidth="1"/>
    <col min="13834" max="13835" width="1" customWidth="1"/>
    <col min="13836" max="13836" width="11.42578125" customWidth="1"/>
    <col min="13837" max="13837" width="1" customWidth="1"/>
    <col min="13838" max="13838" width="1.28515625" customWidth="1"/>
    <col min="13839" max="13839" width="11.42578125" customWidth="1"/>
    <col min="13840" max="13841" width="1" customWidth="1"/>
    <col min="13842" max="13842" width="2.85546875" customWidth="1"/>
    <col min="13843" max="13843" width="2.42578125" customWidth="1"/>
    <col min="13844" max="13844" width="1" customWidth="1"/>
    <col min="13845" max="13845" width="11.28515625" customWidth="1"/>
    <col min="13846" max="13846" width="1" customWidth="1"/>
    <col min="13847" max="13847" width="1.7109375" customWidth="1"/>
    <col min="13848" max="13848" width="2.140625" customWidth="1"/>
    <col min="13849" max="13849" width="6.85546875" customWidth="1"/>
    <col min="13850" max="13850" width="1.140625" customWidth="1"/>
    <col min="14081" max="14081" width="1.140625" customWidth="1"/>
    <col min="14082" max="14082" width="4.28515625" customWidth="1"/>
    <col min="14083" max="14083" width="2.140625" customWidth="1"/>
    <col min="14084" max="14084" width="20.140625" customWidth="1"/>
    <col min="14085" max="14085" width="1.28515625" customWidth="1"/>
    <col min="14086" max="14086" width="16.7109375" customWidth="1"/>
    <col min="14087" max="14087" width="1.7109375" customWidth="1"/>
    <col min="14088" max="14088" width="1" customWidth="1"/>
    <col min="14089" max="14089" width="11.5703125" customWidth="1"/>
    <col min="14090" max="14091" width="1" customWidth="1"/>
    <col min="14092" max="14092" width="11.42578125" customWidth="1"/>
    <col min="14093" max="14093" width="1" customWidth="1"/>
    <col min="14094" max="14094" width="1.28515625" customWidth="1"/>
    <col min="14095" max="14095" width="11.42578125" customWidth="1"/>
    <col min="14096" max="14097" width="1" customWidth="1"/>
    <col min="14098" max="14098" width="2.85546875" customWidth="1"/>
    <col min="14099" max="14099" width="2.42578125" customWidth="1"/>
    <col min="14100" max="14100" width="1" customWidth="1"/>
    <col min="14101" max="14101" width="11.28515625" customWidth="1"/>
    <col min="14102" max="14102" width="1" customWidth="1"/>
    <col min="14103" max="14103" width="1.7109375" customWidth="1"/>
    <col min="14104" max="14104" width="2.140625" customWidth="1"/>
    <col min="14105" max="14105" width="6.85546875" customWidth="1"/>
    <col min="14106" max="14106" width="1.140625" customWidth="1"/>
    <col min="14337" max="14337" width="1.140625" customWidth="1"/>
    <col min="14338" max="14338" width="4.28515625" customWidth="1"/>
    <col min="14339" max="14339" width="2.140625" customWidth="1"/>
    <col min="14340" max="14340" width="20.140625" customWidth="1"/>
    <col min="14341" max="14341" width="1.28515625" customWidth="1"/>
    <col min="14342" max="14342" width="16.7109375" customWidth="1"/>
    <col min="14343" max="14343" width="1.7109375" customWidth="1"/>
    <col min="14344" max="14344" width="1" customWidth="1"/>
    <col min="14345" max="14345" width="11.5703125" customWidth="1"/>
    <col min="14346" max="14347" width="1" customWidth="1"/>
    <col min="14348" max="14348" width="11.42578125" customWidth="1"/>
    <col min="14349" max="14349" width="1" customWidth="1"/>
    <col min="14350" max="14350" width="1.28515625" customWidth="1"/>
    <col min="14351" max="14351" width="11.42578125" customWidth="1"/>
    <col min="14352" max="14353" width="1" customWidth="1"/>
    <col min="14354" max="14354" width="2.85546875" customWidth="1"/>
    <col min="14355" max="14355" width="2.42578125" customWidth="1"/>
    <col min="14356" max="14356" width="1" customWidth="1"/>
    <col min="14357" max="14357" width="11.28515625" customWidth="1"/>
    <col min="14358" max="14358" width="1" customWidth="1"/>
    <col min="14359" max="14359" width="1.7109375" customWidth="1"/>
    <col min="14360" max="14360" width="2.140625" customWidth="1"/>
    <col min="14361" max="14361" width="6.85546875" customWidth="1"/>
    <col min="14362" max="14362" width="1.140625" customWidth="1"/>
    <col min="14593" max="14593" width="1.140625" customWidth="1"/>
    <col min="14594" max="14594" width="4.28515625" customWidth="1"/>
    <col min="14595" max="14595" width="2.140625" customWidth="1"/>
    <col min="14596" max="14596" width="20.140625" customWidth="1"/>
    <col min="14597" max="14597" width="1.28515625" customWidth="1"/>
    <col min="14598" max="14598" width="16.7109375" customWidth="1"/>
    <col min="14599" max="14599" width="1.7109375" customWidth="1"/>
    <col min="14600" max="14600" width="1" customWidth="1"/>
    <col min="14601" max="14601" width="11.5703125" customWidth="1"/>
    <col min="14602" max="14603" width="1" customWidth="1"/>
    <col min="14604" max="14604" width="11.42578125" customWidth="1"/>
    <col min="14605" max="14605" width="1" customWidth="1"/>
    <col min="14606" max="14606" width="1.28515625" customWidth="1"/>
    <col min="14607" max="14607" width="11.42578125" customWidth="1"/>
    <col min="14608" max="14609" width="1" customWidth="1"/>
    <col min="14610" max="14610" width="2.85546875" customWidth="1"/>
    <col min="14611" max="14611" width="2.42578125" customWidth="1"/>
    <col min="14612" max="14612" width="1" customWidth="1"/>
    <col min="14613" max="14613" width="11.28515625" customWidth="1"/>
    <col min="14614" max="14614" width="1" customWidth="1"/>
    <col min="14615" max="14615" width="1.7109375" customWidth="1"/>
    <col min="14616" max="14616" width="2.140625" customWidth="1"/>
    <col min="14617" max="14617" width="6.85546875" customWidth="1"/>
    <col min="14618" max="14618" width="1.140625" customWidth="1"/>
    <col min="14849" max="14849" width="1.140625" customWidth="1"/>
    <col min="14850" max="14850" width="4.28515625" customWidth="1"/>
    <col min="14851" max="14851" width="2.140625" customWidth="1"/>
    <col min="14852" max="14852" width="20.140625" customWidth="1"/>
    <col min="14853" max="14853" width="1.28515625" customWidth="1"/>
    <col min="14854" max="14854" width="16.7109375" customWidth="1"/>
    <col min="14855" max="14855" width="1.7109375" customWidth="1"/>
    <col min="14856" max="14856" width="1" customWidth="1"/>
    <col min="14857" max="14857" width="11.5703125" customWidth="1"/>
    <col min="14858" max="14859" width="1" customWidth="1"/>
    <col min="14860" max="14860" width="11.42578125" customWidth="1"/>
    <col min="14861" max="14861" width="1" customWidth="1"/>
    <col min="14862" max="14862" width="1.28515625" customWidth="1"/>
    <col min="14863" max="14863" width="11.42578125" customWidth="1"/>
    <col min="14864" max="14865" width="1" customWidth="1"/>
    <col min="14866" max="14866" width="2.85546875" customWidth="1"/>
    <col min="14867" max="14867" width="2.42578125" customWidth="1"/>
    <col min="14868" max="14868" width="1" customWidth="1"/>
    <col min="14869" max="14869" width="11.28515625" customWidth="1"/>
    <col min="14870" max="14870" width="1" customWidth="1"/>
    <col min="14871" max="14871" width="1.7109375" customWidth="1"/>
    <col min="14872" max="14872" width="2.140625" customWidth="1"/>
    <col min="14873" max="14873" width="6.85546875" customWidth="1"/>
    <col min="14874" max="14874" width="1.140625" customWidth="1"/>
    <col min="15105" max="15105" width="1.140625" customWidth="1"/>
    <col min="15106" max="15106" width="4.28515625" customWidth="1"/>
    <col min="15107" max="15107" width="2.140625" customWidth="1"/>
    <col min="15108" max="15108" width="20.140625" customWidth="1"/>
    <col min="15109" max="15109" width="1.28515625" customWidth="1"/>
    <col min="15110" max="15110" width="16.7109375" customWidth="1"/>
    <col min="15111" max="15111" width="1.7109375" customWidth="1"/>
    <col min="15112" max="15112" width="1" customWidth="1"/>
    <col min="15113" max="15113" width="11.5703125" customWidth="1"/>
    <col min="15114" max="15115" width="1" customWidth="1"/>
    <col min="15116" max="15116" width="11.42578125" customWidth="1"/>
    <col min="15117" max="15117" width="1" customWidth="1"/>
    <col min="15118" max="15118" width="1.28515625" customWidth="1"/>
    <col min="15119" max="15119" width="11.42578125" customWidth="1"/>
    <col min="15120" max="15121" width="1" customWidth="1"/>
    <col min="15122" max="15122" width="2.85546875" customWidth="1"/>
    <col min="15123" max="15123" width="2.42578125" customWidth="1"/>
    <col min="15124" max="15124" width="1" customWidth="1"/>
    <col min="15125" max="15125" width="11.28515625" customWidth="1"/>
    <col min="15126" max="15126" width="1" customWidth="1"/>
    <col min="15127" max="15127" width="1.7109375" customWidth="1"/>
    <col min="15128" max="15128" width="2.140625" customWidth="1"/>
    <col min="15129" max="15129" width="6.85546875" customWidth="1"/>
    <col min="15130" max="15130" width="1.140625" customWidth="1"/>
    <col min="15361" max="15361" width="1.140625" customWidth="1"/>
    <col min="15362" max="15362" width="4.28515625" customWidth="1"/>
    <col min="15363" max="15363" width="2.140625" customWidth="1"/>
    <col min="15364" max="15364" width="20.140625" customWidth="1"/>
    <col min="15365" max="15365" width="1.28515625" customWidth="1"/>
    <col min="15366" max="15366" width="16.7109375" customWidth="1"/>
    <col min="15367" max="15367" width="1.7109375" customWidth="1"/>
    <col min="15368" max="15368" width="1" customWidth="1"/>
    <col min="15369" max="15369" width="11.5703125" customWidth="1"/>
    <col min="15370" max="15371" width="1" customWidth="1"/>
    <col min="15372" max="15372" width="11.42578125" customWidth="1"/>
    <col min="15373" max="15373" width="1" customWidth="1"/>
    <col min="15374" max="15374" width="1.28515625" customWidth="1"/>
    <col min="15375" max="15375" width="11.42578125" customWidth="1"/>
    <col min="15376" max="15377" width="1" customWidth="1"/>
    <col min="15378" max="15378" width="2.85546875" customWidth="1"/>
    <col min="15379" max="15379" width="2.42578125" customWidth="1"/>
    <col min="15380" max="15380" width="1" customWidth="1"/>
    <col min="15381" max="15381" width="11.28515625" customWidth="1"/>
    <col min="15382" max="15382" width="1" customWidth="1"/>
    <col min="15383" max="15383" width="1.7109375" customWidth="1"/>
    <col min="15384" max="15384" width="2.140625" customWidth="1"/>
    <col min="15385" max="15385" width="6.85546875" customWidth="1"/>
    <col min="15386" max="15386" width="1.140625" customWidth="1"/>
    <col min="15617" max="15617" width="1.140625" customWidth="1"/>
    <col min="15618" max="15618" width="4.28515625" customWidth="1"/>
    <col min="15619" max="15619" width="2.140625" customWidth="1"/>
    <col min="15620" max="15620" width="20.140625" customWidth="1"/>
    <col min="15621" max="15621" width="1.28515625" customWidth="1"/>
    <col min="15622" max="15622" width="16.7109375" customWidth="1"/>
    <col min="15623" max="15623" width="1.7109375" customWidth="1"/>
    <col min="15624" max="15624" width="1" customWidth="1"/>
    <col min="15625" max="15625" width="11.5703125" customWidth="1"/>
    <col min="15626" max="15627" width="1" customWidth="1"/>
    <col min="15628" max="15628" width="11.42578125" customWidth="1"/>
    <col min="15629" max="15629" width="1" customWidth="1"/>
    <col min="15630" max="15630" width="1.28515625" customWidth="1"/>
    <col min="15631" max="15631" width="11.42578125" customWidth="1"/>
    <col min="15632" max="15633" width="1" customWidth="1"/>
    <col min="15634" max="15634" width="2.85546875" customWidth="1"/>
    <col min="15635" max="15635" width="2.42578125" customWidth="1"/>
    <col min="15636" max="15636" width="1" customWidth="1"/>
    <col min="15637" max="15637" width="11.28515625" customWidth="1"/>
    <col min="15638" max="15638" width="1" customWidth="1"/>
    <col min="15639" max="15639" width="1.7109375" customWidth="1"/>
    <col min="15640" max="15640" width="2.140625" customWidth="1"/>
    <col min="15641" max="15641" width="6.85546875" customWidth="1"/>
    <col min="15642" max="15642" width="1.140625" customWidth="1"/>
    <col min="15873" max="15873" width="1.140625" customWidth="1"/>
    <col min="15874" max="15874" width="4.28515625" customWidth="1"/>
    <col min="15875" max="15875" width="2.140625" customWidth="1"/>
    <col min="15876" max="15876" width="20.140625" customWidth="1"/>
    <col min="15877" max="15877" width="1.28515625" customWidth="1"/>
    <col min="15878" max="15878" width="16.7109375" customWidth="1"/>
    <col min="15879" max="15879" width="1.7109375" customWidth="1"/>
    <col min="15880" max="15880" width="1" customWidth="1"/>
    <col min="15881" max="15881" width="11.5703125" customWidth="1"/>
    <col min="15882" max="15883" width="1" customWidth="1"/>
    <col min="15884" max="15884" width="11.42578125" customWidth="1"/>
    <col min="15885" max="15885" width="1" customWidth="1"/>
    <col min="15886" max="15886" width="1.28515625" customWidth="1"/>
    <col min="15887" max="15887" width="11.42578125" customWidth="1"/>
    <col min="15888" max="15889" width="1" customWidth="1"/>
    <col min="15890" max="15890" width="2.85546875" customWidth="1"/>
    <col min="15891" max="15891" width="2.42578125" customWidth="1"/>
    <col min="15892" max="15892" width="1" customWidth="1"/>
    <col min="15893" max="15893" width="11.28515625" customWidth="1"/>
    <col min="15894" max="15894" width="1" customWidth="1"/>
    <col min="15895" max="15895" width="1.7109375" customWidth="1"/>
    <col min="15896" max="15896" width="2.140625" customWidth="1"/>
    <col min="15897" max="15897" width="6.85546875" customWidth="1"/>
    <col min="15898" max="15898" width="1.140625" customWidth="1"/>
    <col min="16129" max="16129" width="1.140625" customWidth="1"/>
    <col min="16130" max="16130" width="4.28515625" customWidth="1"/>
    <col min="16131" max="16131" width="2.140625" customWidth="1"/>
    <col min="16132" max="16132" width="20.140625" customWidth="1"/>
    <col min="16133" max="16133" width="1.28515625" customWidth="1"/>
    <col min="16134" max="16134" width="16.7109375" customWidth="1"/>
    <col min="16135" max="16135" width="1.7109375" customWidth="1"/>
    <col min="16136" max="16136" width="1" customWidth="1"/>
    <col min="16137" max="16137" width="11.5703125" customWidth="1"/>
    <col min="16138" max="16139" width="1" customWidth="1"/>
    <col min="16140" max="16140" width="11.42578125" customWidth="1"/>
    <col min="16141" max="16141" width="1" customWidth="1"/>
    <col min="16142" max="16142" width="1.28515625" customWidth="1"/>
    <col min="16143" max="16143" width="11.42578125" customWidth="1"/>
    <col min="16144" max="16145" width="1" customWidth="1"/>
    <col min="16146" max="16146" width="2.85546875" customWidth="1"/>
    <col min="16147" max="16147" width="2.42578125" customWidth="1"/>
    <col min="16148" max="16148" width="1" customWidth="1"/>
    <col min="16149" max="16149" width="11.28515625" customWidth="1"/>
    <col min="16150" max="16150" width="1" customWidth="1"/>
    <col min="16151" max="16151" width="1.7109375" customWidth="1"/>
    <col min="16152" max="16152" width="2.140625" customWidth="1"/>
    <col min="16153" max="16153" width="6.85546875" customWidth="1"/>
    <col min="16154" max="16154" width="1.140625" customWidth="1"/>
  </cols>
  <sheetData>
    <row r="1" spans="1:26" hidden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x14ac:dyDescent="0.2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x14ac:dyDescent="0.25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x14ac:dyDescent="0.25">
      <c r="B4" s="46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x14ac:dyDescent="0.25">
      <c r="B5" s="46" t="s">
        <v>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x14ac:dyDescent="0.25">
      <c r="A6" s="46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8" spans="1:26" ht="22.5" x14ac:dyDescent="0.25">
      <c r="B8" s="47" t="s">
        <v>5</v>
      </c>
      <c r="C8" s="47"/>
      <c r="D8" s="47"/>
      <c r="E8" s="47"/>
      <c r="F8" s="47"/>
      <c r="G8" s="5"/>
      <c r="H8" s="5"/>
      <c r="I8" s="6" t="s">
        <v>6</v>
      </c>
      <c r="J8" s="5"/>
      <c r="K8" s="5"/>
      <c r="L8" s="48" t="s">
        <v>7</v>
      </c>
      <c r="M8" s="48"/>
      <c r="N8" s="5"/>
      <c r="O8" s="49" t="s">
        <v>8</v>
      </c>
      <c r="P8" s="49"/>
      <c r="Q8" s="50" t="s">
        <v>9</v>
      </c>
      <c r="R8" s="50"/>
      <c r="S8" s="50"/>
      <c r="T8" s="5"/>
      <c r="U8" s="7" t="s">
        <v>10</v>
      </c>
      <c r="V8" s="5"/>
      <c r="W8" s="50" t="s">
        <v>11</v>
      </c>
      <c r="X8" s="50"/>
      <c r="Y8" s="50"/>
      <c r="Z8" s="50"/>
    </row>
    <row r="10" spans="1:26" x14ac:dyDescent="0.25">
      <c r="A10" s="43" t="s">
        <v>12</v>
      </c>
      <c r="B10" s="43"/>
      <c r="C10" s="5"/>
      <c r="D10" s="43" t="s">
        <v>13</v>
      </c>
      <c r="E10" s="43"/>
      <c r="F10" s="43"/>
      <c r="G10" s="43"/>
      <c r="H10" s="5"/>
      <c r="I10" s="44">
        <v>1855081.56</v>
      </c>
      <c r="J10" s="44"/>
      <c r="K10" s="5"/>
      <c r="L10" s="44">
        <v>3435891</v>
      </c>
      <c r="M10" s="44"/>
      <c r="N10" s="5"/>
      <c r="O10" s="45">
        <v>2612810</v>
      </c>
      <c r="P10" s="45"/>
      <c r="Q10" s="5"/>
      <c r="R10" s="42">
        <f>O10/L10*100</f>
        <v>76.044612591028056</v>
      </c>
      <c r="S10" s="42"/>
      <c r="T10" s="42"/>
      <c r="U10" s="42">
        <v>4640250</v>
      </c>
      <c r="V10" s="42"/>
      <c r="W10" s="42">
        <v>5501550</v>
      </c>
      <c r="X10" s="42"/>
      <c r="Y10" s="42"/>
      <c r="Z10" s="42"/>
    </row>
    <row r="11" spans="1:26" x14ac:dyDescent="0.25">
      <c r="B11" s="1" t="s">
        <v>14</v>
      </c>
      <c r="D11" s="39" t="s">
        <v>15</v>
      </c>
      <c r="E11" s="39"/>
      <c r="F11" s="39"/>
      <c r="G11" s="39"/>
      <c r="I11" s="40">
        <v>942659.12</v>
      </c>
      <c r="J11" s="40"/>
      <c r="L11" s="40">
        <v>1206400</v>
      </c>
      <c r="M11" s="40"/>
      <c r="O11" s="40">
        <v>1104000</v>
      </c>
      <c r="P11" s="40"/>
      <c r="R11" s="41">
        <f t="shared" ref="R11:R19" si="0">O11/L11*100</f>
        <v>91.511936339522549</v>
      </c>
      <c r="S11" s="41"/>
      <c r="T11" s="41"/>
      <c r="U11" s="41">
        <v>1517265</v>
      </c>
      <c r="V11" s="41"/>
      <c r="W11" s="41">
        <v>1453065</v>
      </c>
      <c r="X11" s="41"/>
      <c r="Y11" s="41"/>
      <c r="Z11" s="41"/>
    </row>
    <row r="12" spans="1:26" x14ac:dyDescent="0.25">
      <c r="B12" s="1" t="s">
        <v>16</v>
      </c>
      <c r="D12" s="39" t="s">
        <v>17</v>
      </c>
      <c r="E12" s="39"/>
      <c r="F12" s="39"/>
      <c r="G12" s="39"/>
      <c r="I12" s="40">
        <v>640250.52</v>
      </c>
      <c r="J12" s="40"/>
      <c r="L12" s="40">
        <v>1768991</v>
      </c>
      <c r="M12" s="40"/>
      <c r="O12" s="40">
        <v>1150110</v>
      </c>
      <c r="P12" s="40"/>
      <c r="R12" s="41">
        <f t="shared" si="0"/>
        <v>65.015028341014741</v>
      </c>
      <c r="S12" s="41"/>
      <c r="T12" s="41"/>
      <c r="U12" s="41">
        <v>2733285</v>
      </c>
      <c r="V12" s="41"/>
      <c r="W12" s="41">
        <v>3653285</v>
      </c>
      <c r="X12" s="41"/>
      <c r="Y12" s="41"/>
      <c r="Z12" s="41"/>
    </row>
    <row r="13" spans="1:26" x14ac:dyDescent="0.25">
      <c r="D13" s="39"/>
      <c r="E13" s="39"/>
      <c r="F13" s="39"/>
      <c r="G13" s="39"/>
    </row>
    <row r="14" spans="1:26" x14ac:dyDescent="0.25">
      <c r="B14" s="1" t="s">
        <v>18</v>
      </c>
      <c r="D14" s="39" t="s">
        <v>19</v>
      </c>
      <c r="E14" s="39"/>
      <c r="F14" s="39"/>
      <c r="G14" s="39"/>
      <c r="I14" s="40">
        <v>65349.51</v>
      </c>
      <c r="J14" s="40"/>
      <c r="L14" s="40">
        <v>83700</v>
      </c>
      <c r="M14" s="40"/>
      <c r="O14" s="40">
        <v>71700</v>
      </c>
      <c r="P14" s="40"/>
      <c r="R14" s="41">
        <f t="shared" si="0"/>
        <v>85.663082437275989</v>
      </c>
      <c r="S14" s="41"/>
      <c r="T14" s="41"/>
      <c r="U14" s="41">
        <v>72700</v>
      </c>
      <c r="V14" s="41"/>
      <c r="W14" s="41">
        <v>73200</v>
      </c>
      <c r="X14" s="41"/>
      <c r="Y14" s="41"/>
      <c r="Z14" s="41"/>
    </row>
    <row r="15" spans="1:26" x14ac:dyDescent="0.25">
      <c r="B15" s="1" t="s">
        <v>20</v>
      </c>
      <c r="D15" s="39" t="s">
        <v>21</v>
      </c>
      <c r="E15" s="39"/>
      <c r="F15" s="39"/>
      <c r="G15" s="39"/>
      <c r="I15" s="40">
        <v>195014.99</v>
      </c>
      <c r="J15" s="40"/>
      <c r="L15" s="40">
        <v>373550</v>
      </c>
      <c r="M15" s="40"/>
      <c r="O15" s="40">
        <v>283000</v>
      </c>
      <c r="P15" s="40"/>
      <c r="R15" s="41">
        <f t="shared" si="0"/>
        <v>75.759603801365287</v>
      </c>
      <c r="S15" s="41"/>
      <c r="T15" s="41"/>
      <c r="U15" s="41">
        <v>313000</v>
      </c>
      <c r="V15" s="41"/>
      <c r="W15" s="41">
        <v>318000</v>
      </c>
      <c r="X15" s="41"/>
      <c r="Y15" s="41"/>
      <c r="Z15" s="41"/>
    </row>
    <row r="16" spans="1:26" x14ac:dyDescent="0.25">
      <c r="D16" s="39"/>
      <c r="E16" s="39"/>
      <c r="F16" s="39"/>
      <c r="G16" s="39"/>
    </row>
    <row r="17" spans="1:26" x14ac:dyDescent="0.25">
      <c r="B17" s="1" t="s">
        <v>22</v>
      </c>
      <c r="D17" s="39" t="s">
        <v>23</v>
      </c>
      <c r="E17" s="39"/>
      <c r="F17" s="39"/>
      <c r="G17" s="39"/>
      <c r="I17" s="40">
        <v>11217.42</v>
      </c>
      <c r="J17" s="40"/>
      <c r="L17" s="40">
        <v>3000</v>
      </c>
      <c r="M17" s="40"/>
      <c r="O17" s="40">
        <v>3000</v>
      </c>
      <c r="P17" s="40"/>
      <c r="R17" s="41">
        <f t="shared" si="0"/>
        <v>100</v>
      </c>
      <c r="S17" s="41"/>
      <c r="T17" s="41"/>
      <c r="U17" s="41">
        <v>3000</v>
      </c>
      <c r="V17" s="41"/>
      <c r="W17" s="41">
        <v>3000</v>
      </c>
      <c r="X17" s="41"/>
      <c r="Y17" s="41"/>
      <c r="Z17" s="41"/>
    </row>
    <row r="18" spans="1:26" x14ac:dyDescent="0.25">
      <c r="D18" s="39"/>
      <c r="E18" s="39"/>
      <c r="F18" s="39"/>
      <c r="G18" s="39"/>
    </row>
    <row r="19" spans="1:26" x14ac:dyDescent="0.25">
      <c r="B19" s="1" t="s">
        <v>24</v>
      </c>
      <c r="D19" s="39" t="s">
        <v>25</v>
      </c>
      <c r="E19" s="39"/>
      <c r="F19" s="39"/>
      <c r="G19" s="39"/>
      <c r="I19" s="40">
        <v>590</v>
      </c>
      <c r="J19" s="40"/>
      <c r="L19" s="40">
        <v>250</v>
      </c>
      <c r="M19" s="40"/>
      <c r="O19" s="40">
        <v>1000</v>
      </c>
      <c r="P19" s="40"/>
      <c r="R19" s="41">
        <f t="shared" si="0"/>
        <v>400</v>
      </c>
      <c r="S19" s="41"/>
      <c r="T19" s="41"/>
      <c r="U19" s="41">
        <v>1000</v>
      </c>
      <c r="V19" s="41"/>
      <c r="W19" s="41">
        <v>1000</v>
      </c>
      <c r="X19" s="41"/>
      <c r="Y19" s="41"/>
      <c r="Z19" s="41"/>
    </row>
    <row r="21" spans="1:26" x14ac:dyDescent="0.25">
      <c r="F21" s="2" t="s">
        <v>26</v>
      </c>
      <c r="I21" s="36">
        <v>1855081.56</v>
      </c>
      <c r="J21" s="36"/>
      <c r="K21" s="36">
        <v>3449891</v>
      </c>
      <c r="L21" s="36"/>
      <c r="N21" s="37">
        <v>2612810</v>
      </c>
      <c r="O21" s="37"/>
      <c r="P21" s="36">
        <v>75.739999999999995</v>
      </c>
      <c r="Q21" s="36"/>
      <c r="R21" s="36"/>
      <c r="S21" s="36"/>
      <c r="U21" s="3">
        <v>4640250</v>
      </c>
      <c r="W21" s="38">
        <v>5501550</v>
      </c>
      <c r="X21" s="38"/>
      <c r="Y21" s="38"/>
      <c r="Z21" s="38"/>
    </row>
    <row r="23" spans="1:26" x14ac:dyDescent="0.25">
      <c r="A23" s="46" t="s">
        <v>27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  <row r="25" spans="1:26" x14ac:dyDescent="0.25">
      <c r="A25" s="47" t="s">
        <v>5</v>
      </c>
      <c r="B25" s="47"/>
      <c r="C25" s="47"/>
      <c r="D25" s="47"/>
      <c r="E25" s="47"/>
      <c r="F25" s="47"/>
      <c r="G25" s="5"/>
      <c r="H25" s="48" t="s">
        <v>28</v>
      </c>
      <c r="I25" s="48"/>
      <c r="J25" s="5"/>
      <c r="K25" s="48" t="s">
        <v>7</v>
      </c>
      <c r="L25" s="48"/>
      <c r="M25" s="5"/>
      <c r="N25" s="49" t="s">
        <v>8</v>
      </c>
      <c r="O25" s="49"/>
      <c r="P25" s="5"/>
      <c r="Q25" s="50" t="s">
        <v>9</v>
      </c>
      <c r="R25" s="50"/>
      <c r="S25" s="50"/>
      <c r="T25" s="51" t="s">
        <v>10</v>
      </c>
      <c r="U25" s="51"/>
      <c r="V25" s="50" t="s">
        <v>11</v>
      </c>
      <c r="W25" s="50"/>
      <c r="X25" s="50"/>
      <c r="Y25" s="50"/>
    </row>
    <row r="27" spans="1:26" x14ac:dyDescent="0.25">
      <c r="A27" s="43" t="s">
        <v>29</v>
      </c>
      <c r="B27" s="43"/>
      <c r="C27" s="5"/>
      <c r="D27" s="43" t="s">
        <v>30</v>
      </c>
      <c r="E27" s="43"/>
      <c r="F27" s="43"/>
      <c r="G27" s="43"/>
      <c r="H27" s="5"/>
      <c r="I27" s="44">
        <v>1166941.75</v>
      </c>
      <c r="J27" s="44"/>
      <c r="K27" s="5"/>
      <c r="L27" s="44">
        <v>1746860</v>
      </c>
      <c r="M27" s="44"/>
      <c r="N27" s="5"/>
      <c r="O27" s="45">
        <v>2049950</v>
      </c>
      <c r="P27" s="45"/>
      <c r="Q27" s="42">
        <f>O27/L27*100</f>
        <v>117.35056043415042</v>
      </c>
      <c r="R27" s="42"/>
      <c r="S27" s="42"/>
      <c r="T27" s="5"/>
      <c r="U27" s="8">
        <v>1821750</v>
      </c>
      <c r="V27" s="5"/>
      <c r="W27" s="42">
        <v>1901050</v>
      </c>
      <c r="X27" s="42"/>
      <c r="Y27" s="42"/>
      <c r="Z27" s="42"/>
    </row>
    <row r="28" spans="1:26" x14ac:dyDescent="0.25">
      <c r="B28" s="1" t="s">
        <v>31</v>
      </c>
      <c r="D28" s="39" t="s">
        <v>32</v>
      </c>
      <c r="E28" s="39"/>
      <c r="F28" s="39"/>
      <c r="G28" s="39"/>
      <c r="I28" s="40">
        <v>209843.95</v>
      </c>
      <c r="J28" s="40"/>
      <c r="L28" s="40">
        <v>321100</v>
      </c>
      <c r="M28" s="40"/>
      <c r="O28" s="40">
        <v>397500</v>
      </c>
      <c r="P28" s="40"/>
      <c r="Q28" s="41">
        <f t="shared" ref="Q28:Q41" si="1">O28/L28*100</f>
        <v>123.79321083774526</v>
      </c>
      <c r="R28" s="41"/>
      <c r="S28" s="41"/>
      <c r="U28" s="4">
        <v>397500</v>
      </c>
      <c r="V28">
        <v>397500</v>
      </c>
      <c r="W28" s="41">
        <v>397500</v>
      </c>
      <c r="X28" s="41"/>
      <c r="Y28" s="41"/>
      <c r="Z28" s="41"/>
    </row>
    <row r="29" spans="1:26" x14ac:dyDescent="0.25">
      <c r="B29" s="1" t="s">
        <v>33</v>
      </c>
      <c r="D29" s="39" t="s">
        <v>34</v>
      </c>
      <c r="E29" s="39"/>
      <c r="F29" s="39"/>
      <c r="G29" s="39"/>
      <c r="I29" s="40">
        <v>545956.93999999994</v>
      </c>
      <c r="J29" s="40"/>
      <c r="L29" s="40">
        <v>815460</v>
      </c>
      <c r="M29" s="40"/>
      <c r="O29" s="40">
        <v>852150</v>
      </c>
      <c r="P29" s="40"/>
      <c r="Q29" s="41">
        <f t="shared" si="1"/>
        <v>104.49930100802001</v>
      </c>
      <c r="R29" s="41"/>
      <c r="S29" s="41"/>
      <c r="U29" s="4">
        <v>638250</v>
      </c>
      <c r="W29" s="41">
        <v>716050</v>
      </c>
      <c r="X29" s="41"/>
      <c r="Y29" s="41"/>
      <c r="Z29" s="41"/>
    </row>
    <row r="30" spans="1:26" x14ac:dyDescent="0.25">
      <c r="B30" s="1" t="s">
        <v>35</v>
      </c>
      <c r="D30" s="39" t="s">
        <v>36</v>
      </c>
      <c r="E30" s="39"/>
      <c r="F30" s="39"/>
      <c r="G30" s="39"/>
      <c r="I30" s="40">
        <v>2333.29</v>
      </c>
      <c r="J30" s="40"/>
      <c r="L30" s="40">
        <v>2800</v>
      </c>
      <c r="M30" s="40"/>
      <c r="O30" s="40">
        <v>4600</v>
      </c>
      <c r="P30" s="40"/>
      <c r="Q30" s="41">
        <f t="shared" si="1"/>
        <v>164.28571428571428</v>
      </c>
      <c r="R30" s="41"/>
      <c r="S30" s="41"/>
      <c r="U30" s="4">
        <v>5000</v>
      </c>
      <c r="W30" s="41">
        <v>5500</v>
      </c>
      <c r="X30" s="41"/>
      <c r="Y30" s="41"/>
      <c r="Z30" s="41"/>
    </row>
    <row r="31" spans="1:26" x14ac:dyDescent="0.25">
      <c r="B31" s="1" t="s">
        <v>37</v>
      </c>
      <c r="D31" s="39" t="s">
        <v>38</v>
      </c>
      <c r="E31" s="39"/>
      <c r="F31" s="39"/>
      <c r="G31" s="39"/>
      <c r="I31" s="40">
        <v>22309.86</v>
      </c>
      <c r="J31" s="40"/>
      <c r="L31" s="40">
        <v>21000</v>
      </c>
      <c r="M31" s="40"/>
      <c r="O31" s="40">
        <v>30000</v>
      </c>
      <c r="P31" s="40"/>
      <c r="Q31" s="41">
        <f t="shared" si="1"/>
        <v>142.85714285714286</v>
      </c>
      <c r="R31" s="41"/>
      <c r="S31" s="41"/>
      <c r="U31" s="4">
        <v>30000</v>
      </c>
      <c r="W31" s="41">
        <v>30000</v>
      </c>
      <c r="X31" s="41"/>
      <c r="Y31" s="41"/>
      <c r="Z31" s="41"/>
    </row>
    <row r="32" spans="1:26" x14ac:dyDescent="0.25">
      <c r="B32" s="1" t="s">
        <v>39</v>
      </c>
      <c r="D32" s="39" t="s">
        <v>40</v>
      </c>
      <c r="E32" s="39"/>
      <c r="F32" s="39"/>
      <c r="G32" s="39"/>
      <c r="I32" s="40">
        <v>220769.99</v>
      </c>
      <c r="J32" s="40"/>
      <c r="L32" s="40">
        <v>374400</v>
      </c>
      <c r="M32" s="40"/>
      <c r="O32" s="40">
        <v>349500</v>
      </c>
      <c r="P32" s="40"/>
      <c r="Q32" s="41">
        <f t="shared" si="1"/>
        <v>93.349358974358978</v>
      </c>
      <c r="R32" s="41"/>
      <c r="S32" s="41"/>
      <c r="U32" s="4">
        <v>349500</v>
      </c>
      <c r="W32" s="41">
        <v>349500</v>
      </c>
      <c r="X32" s="41"/>
      <c r="Y32" s="41"/>
      <c r="Z32" s="41"/>
    </row>
    <row r="33" spans="1:26" x14ac:dyDescent="0.25">
      <c r="D33" s="39"/>
      <c r="E33" s="39"/>
      <c r="F33" s="39"/>
      <c r="G33" s="39"/>
      <c r="Q33" t="e">
        <f t="shared" si="1"/>
        <v>#DIV/0!</v>
      </c>
    </row>
    <row r="34" spans="1:26" x14ac:dyDescent="0.25">
      <c r="B34" s="1" t="s">
        <v>41</v>
      </c>
      <c r="D34" s="39" t="s">
        <v>42</v>
      </c>
      <c r="E34" s="39"/>
      <c r="F34" s="39"/>
      <c r="G34" s="39"/>
      <c r="I34" s="40">
        <v>165727.72</v>
      </c>
      <c r="J34" s="40"/>
      <c r="L34" s="40">
        <v>212100</v>
      </c>
      <c r="M34" s="40"/>
      <c r="O34" s="40">
        <v>416200</v>
      </c>
      <c r="P34" s="40"/>
      <c r="Q34" s="41">
        <f t="shared" si="1"/>
        <v>196.22819424799621</v>
      </c>
      <c r="R34" s="41"/>
      <c r="S34" s="41"/>
      <c r="U34" s="4">
        <v>401500</v>
      </c>
      <c r="V34">
        <v>402500</v>
      </c>
      <c r="W34" s="41">
        <v>287200</v>
      </c>
      <c r="X34" s="41"/>
      <c r="Y34" s="41"/>
      <c r="Z34" s="41"/>
    </row>
    <row r="35" spans="1:26" x14ac:dyDescent="0.25">
      <c r="Q35" t="e">
        <f t="shared" si="1"/>
        <v>#DIV/0!</v>
      </c>
    </row>
    <row r="36" spans="1:26" x14ac:dyDescent="0.25">
      <c r="A36" s="43" t="s">
        <v>43</v>
      </c>
      <c r="B36" s="43"/>
      <c r="C36" s="5"/>
      <c r="D36" s="43" t="s">
        <v>44</v>
      </c>
      <c r="E36" s="43"/>
      <c r="F36" s="43"/>
      <c r="G36" s="43"/>
      <c r="H36" s="5"/>
      <c r="I36" s="44">
        <v>442447.51</v>
      </c>
      <c r="J36" s="44"/>
      <c r="K36" s="5"/>
      <c r="L36" s="44">
        <v>1916735</v>
      </c>
      <c r="M36" s="44"/>
      <c r="N36" s="5"/>
      <c r="O36" s="45">
        <v>1221000</v>
      </c>
      <c r="P36" s="45"/>
      <c r="Q36" s="42">
        <f t="shared" si="1"/>
        <v>63.702076708569521</v>
      </c>
      <c r="R36" s="42"/>
      <c r="S36" s="42"/>
      <c r="T36" s="5"/>
      <c r="U36" s="8">
        <v>2818500</v>
      </c>
      <c r="V36" s="5"/>
      <c r="W36" s="42">
        <v>3600500</v>
      </c>
      <c r="X36" s="42"/>
      <c r="Y36" s="42"/>
      <c r="Z36" s="42"/>
    </row>
    <row r="37" spans="1:26" x14ac:dyDescent="0.25">
      <c r="B37" s="1" t="s">
        <v>45</v>
      </c>
      <c r="D37" s="39" t="s">
        <v>46</v>
      </c>
      <c r="E37" s="39"/>
      <c r="F37" s="39"/>
      <c r="G37" s="39"/>
      <c r="I37" s="40">
        <v>0</v>
      </c>
      <c r="J37" s="40"/>
      <c r="L37" s="40">
        <v>149500</v>
      </c>
      <c r="M37" s="40"/>
      <c r="O37" s="40">
        <v>120000</v>
      </c>
      <c r="P37" s="40"/>
      <c r="Q37" s="41">
        <f t="shared" si="1"/>
        <v>80.267558528428097</v>
      </c>
      <c r="R37" s="41"/>
      <c r="S37" s="41"/>
      <c r="U37" s="4">
        <v>20000</v>
      </c>
      <c r="W37" s="41">
        <v>20000</v>
      </c>
      <c r="X37" s="41"/>
      <c r="Y37" s="41"/>
      <c r="Z37" s="41"/>
    </row>
    <row r="38" spans="1:26" x14ac:dyDescent="0.25">
      <c r="D38" s="39"/>
      <c r="E38" s="39"/>
      <c r="F38" s="39"/>
      <c r="G38" s="39"/>
      <c r="Q38" t="e">
        <f t="shared" si="1"/>
        <v>#DIV/0!</v>
      </c>
    </row>
    <row r="39" spans="1:26" x14ac:dyDescent="0.25">
      <c r="B39" s="1" t="s">
        <v>47</v>
      </c>
      <c r="D39" s="39" t="s">
        <v>48</v>
      </c>
      <c r="E39" s="39"/>
      <c r="F39" s="39"/>
      <c r="G39" s="39"/>
      <c r="I39" s="40">
        <v>422964.5</v>
      </c>
      <c r="J39" s="40"/>
      <c r="L39" s="40">
        <v>1700735</v>
      </c>
      <c r="M39" s="40"/>
      <c r="O39" s="40">
        <v>636000</v>
      </c>
      <c r="P39" s="40"/>
      <c r="Q39" s="41">
        <f t="shared" si="1"/>
        <v>37.395596609701101</v>
      </c>
      <c r="R39" s="41"/>
      <c r="S39" s="41"/>
      <c r="U39" s="4">
        <v>2648500</v>
      </c>
      <c r="W39" s="41">
        <v>3580500</v>
      </c>
      <c r="X39" s="41"/>
      <c r="Y39" s="41"/>
      <c r="Z39" s="41"/>
    </row>
    <row r="40" spans="1:26" x14ac:dyDescent="0.25">
      <c r="D40" s="39"/>
      <c r="E40" s="39"/>
      <c r="F40" s="39"/>
      <c r="G40" s="39"/>
      <c r="Q40" t="e">
        <f t="shared" si="1"/>
        <v>#DIV/0!</v>
      </c>
    </row>
    <row r="41" spans="1:26" x14ac:dyDescent="0.25">
      <c r="B41" s="1" t="s">
        <v>49</v>
      </c>
      <c r="D41" s="39" t="s">
        <v>50</v>
      </c>
      <c r="E41" s="39"/>
      <c r="F41" s="39"/>
      <c r="G41" s="39"/>
      <c r="I41" s="40">
        <v>19483.009999999998</v>
      </c>
      <c r="J41" s="40"/>
      <c r="L41" s="40">
        <v>66500</v>
      </c>
      <c r="M41" s="40"/>
      <c r="O41" s="40">
        <v>465000</v>
      </c>
      <c r="P41" s="40"/>
      <c r="Q41" s="41">
        <f t="shared" si="1"/>
        <v>699.24812030075191</v>
      </c>
      <c r="R41" s="41"/>
      <c r="S41" s="41"/>
      <c r="U41" s="4">
        <v>150000</v>
      </c>
      <c r="W41" s="41">
        <v>0</v>
      </c>
      <c r="X41" s="41"/>
      <c r="Y41" s="41"/>
      <c r="Z41" s="41"/>
    </row>
    <row r="42" spans="1:26" x14ac:dyDescent="0.25">
      <c r="D42" s="39"/>
      <c r="E42" s="39"/>
      <c r="F42" s="39"/>
      <c r="G42" s="39"/>
    </row>
    <row r="43" spans="1:26" x14ac:dyDescent="0.25">
      <c r="E43" s="35" t="s">
        <v>51</v>
      </c>
      <c r="F43" s="35"/>
      <c r="I43" s="36">
        <v>1609389.26</v>
      </c>
      <c r="J43" s="36"/>
      <c r="K43" s="36">
        <v>3663595</v>
      </c>
      <c r="L43" s="36"/>
      <c r="N43" s="37">
        <v>3270950</v>
      </c>
      <c r="O43" s="37"/>
      <c r="P43" s="36">
        <v>89.28</v>
      </c>
      <c r="Q43" s="36"/>
      <c r="R43" s="36"/>
      <c r="S43" s="36"/>
      <c r="U43" s="3">
        <v>4640250</v>
      </c>
      <c r="W43" s="38">
        <v>5501550</v>
      </c>
      <c r="X43" s="38"/>
      <c r="Y43" s="38"/>
      <c r="Z43" s="38"/>
    </row>
    <row r="44" spans="1:26" x14ac:dyDescent="0.25">
      <c r="S44" s="33"/>
      <c r="T44" s="33"/>
      <c r="U44" s="33"/>
      <c r="V44" s="33"/>
      <c r="W44" s="33"/>
      <c r="X44" s="33"/>
      <c r="Y44" s="33"/>
    </row>
    <row r="45" spans="1:26" x14ac:dyDescent="0.25">
      <c r="A45" s="34"/>
      <c r="B45" s="34"/>
      <c r="C45" s="34"/>
      <c r="S45" s="33"/>
      <c r="T45" s="33"/>
      <c r="U45" s="33"/>
      <c r="V45" s="33"/>
      <c r="W45" s="33"/>
      <c r="X45" s="33"/>
      <c r="Y45" s="33"/>
    </row>
  </sheetData>
  <mergeCells count="150">
    <mergeCell ref="A1:Z1"/>
    <mergeCell ref="B2:Z2"/>
    <mergeCell ref="B3:Z3"/>
    <mergeCell ref="B4:Z4"/>
    <mergeCell ref="B5:Z5"/>
    <mergeCell ref="A6:X6"/>
    <mergeCell ref="B8:F8"/>
    <mergeCell ref="L8:M8"/>
    <mergeCell ref="O8:P8"/>
    <mergeCell ref="Q8:S8"/>
    <mergeCell ref="W8:Z8"/>
    <mergeCell ref="A10:B10"/>
    <mergeCell ref="D10:G10"/>
    <mergeCell ref="I10:J10"/>
    <mergeCell ref="L10:M10"/>
    <mergeCell ref="O10:P10"/>
    <mergeCell ref="R10:T10"/>
    <mergeCell ref="U10:V10"/>
    <mergeCell ref="W10:Z10"/>
    <mergeCell ref="D11:G11"/>
    <mergeCell ref="I11:J11"/>
    <mergeCell ref="L11:M11"/>
    <mergeCell ref="O11:P11"/>
    <mergeCell ref="R11:T11"/>
    <mergeCell ref="U11:V11"/>
    <mergeCell ref="W11:Z11"/>
    <mergeCell ref="W12:Z12"/>
    <mergeCell ref="D14:G14"/>
    <mergeCell ref="I14:J14"/>
    <mergeCell ref="L14:M14"/>
    <mergeCell ref="O14:P14"/>
    <mergeCell ref="R14:T14"/>
    <mergeCell ref="U14:V14"/>
    <mergeCell ref="W14:Z14"/>
    <mergeCell ref="D12:G13"/>
    <mergeCell ref="I12:J12"/>
    <mergeCell ref="L12:M12"/>
    <mergeCell ref="O12:P12"/>
    <mergeCell ref="R12:T12"/>
    <mergeCell ref="U12:V12"/>
    <mergeCell ref="W15:Z15"/>
    <mergeCell ref="D17:G18"/>
    <mergeCell ref="I17:J17"/>
    <mergeCell ref="L17:M17"/>
    <mergeCell ref="O17:P17"/>
    <mergeCell ref="R17:T17"/>
    <mergeCell ref="U17:V17"/>
    <mergeCell ref="W17:Z17"/>
    <mergeCell ref="D15:G16"/>
    <mergeCell ref="I15:J15"/>
    <mergeCell ref="L15:M15"/>
    <mergeCell ref="O15:P15"/>
    <mergeCell ref="R15:T15"/>
    <mergeCell ref="U15:V15"/>
    <mergeCell ref="A23:W23"/>
    <mergeCell ref="A25:F25"/>
    <mergeCell ref="H25:I25"/>
    <mergeCell ref="K25:L25"/>
    <mergeCell ref="N25:O25"/>
    <mergeCell ref="Q25:S25"/>
    <mergeCell ref="T25:U25"/>
    <mergeCell ref="V25:Y25"/>
    <mergeCell ref="W19:Z19"/>
    <mergeCell ref="I21:J21"/>
    <mergeCell ref="K21:L21"/>
    <mergeCell ref="N21:O21"/>
    <mergeCell ref="P21:S21"/>
    <mergeCell ref="W21:Z21"/>
    <mergeCell ref="D19:G19"/>
    <mergeCell ref="I19:J19"/>
    <mergeCell ref="L19:M19"/>
    <mergeCell ref="O19:P19"/>
    <mergeCell ref="R19:T19"/>
    <mergeCell ref="U19:V19"/>
    <mergeCell ref="W27:Z27"/>
    <mergeCell ref="D28:G28"/>
    <mergeCell ref="I28:J28"/>
    <mergeCell ref="L28:M28"/>
    <mergeCell ref="O28:P28"/>
    <mergeCell ref="Q28:S28"/>
    <mergeCell ref="W28:Z28"/>
    <mergeCell ref="A27:B27"/>
    <mergeCell ref="D27:G27"/>
    <mergeCell ref="I27:J27"/>
    <mergeCell ref="L27:M27"/>
    <mergeCell ref="O27:P27"/>
    <mergeCell ref="Q27:S27"/>
    <mergeCell ref="D30:G30"/>
    <mergeCell ref="I30:J30"/>
    <mergeCell ref="L30:M30"/>
    <mergeCell ref="O30:P30"/>
    <mergeCell ref="Q30:S30"/>
    <mergeCell ref="W30:Z30"/>
    <mergeCell ref="D29:G29"/>
    <mergeCell ref="I29:J29"/>
    <mergeCell ref="L29:M29"/>
    <mergeCell ref="O29:P29"/>
    <mergeCell ref="Q29:S29"/>
    <mergeCell ref="W29:Z29"/>
    <mergeCell ref="W34:Z34"/>
    <mergeCell ref="D32:G33"/>
    <mergeCell ref="I32:J32"/>
    <mergeCell ref="L32:M32"/>
    <mergeCell ref="O32:P32"/>
    <mergeCell ref="Q32:S32"/>
    <mergeCell ref="W32:Z32"/>
    <mergeCell ref="D31:G31"/>
    <mergeCell ref="I31:J31"/>
    <mergeCell ref="L31:M31"/>
    <mergeCell ref="O31:P31"/>
    <mergeCell ref="Q31:S31"/>
    <mergeCell ref="W31:Z31"/>
    <mergeCell ref="A36:B36"/>
    <mergeCell ref="D36:G36"/>
    <mergeCell ref="I36:J36"/>
    <mergeCell ref="L36:M36"/>
    <mergeCell ref="O36:P36"/>
    <mergeCell ref="Q36:S36"/>
    <mergeCell ref="D34:G34"/>
    <mergeCell ref="I34:J34"/>
    <mergeCell ref="L34:M34"/>
    <mergeCell ref="O34:P34"/>
    <mergeCell ref="Q34:S34"/>
    <mergeCell ref="D39:G40"/>
    <mergeCell ref="I39:J39"/>
    <mergeCell ref="L39:M39"/>
    <mergeCell ref="O39:P39"/>
    <mergeCell ref="Q39:S39"/>
    <mergeCell ref="W39:Z39"/>
    <mergeCell ref="W36:Z36"/>
    <mergeCell ref="D37:G38"/>
    <mergeCell ref="I37:J37"/>
    <mergeCell ref="L37:M37"/>
    <mergeCell ref="O37:P37"/>
    <mergeCell ref="Q37:S37"/>
    <mergeCell ref="W37:Z37"/>
    <mergeCell ref="S44:Y45"/>
    <mergeCell ref="A45:C45"/>
    <mergeCell ref="E43:F43"/>
    <mergeCell ref="I43:J43"/>
    <mergeCell ref="K43:L43"/>
    <mergeCell ref="N43:O43"/>
    <mergeCell ref="P43:S43"/>
    <mergeCell ref="W43:Z43"/>
    <mergeCell ref="D41:G42"/>
    <mergeCell ref="I41:J41"/>
    <mergeCell ref="L41:M41"/>
    <mergeCell ref="O41:P41"/>
    <mergeCell ref="Q41:S41"/>
    <mergeCell ref="W41:Z41"/>
  </mergeCells>
  <pageMargins left="0.25" right="0.25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0"/>
  <sheetViews>
    <sheetView showGridLines="0" topLeftCell="A2" workbookViewId="0">
      <selection activeCell="S59" sqref="S59"/>
    </sheetView>
  </sheetViews>
  <sheetFormatPr defaultRowHeight="15" x14ac:dyDescent="0.25"/>
  <cols>
    <col min="1" max="1" width="1.28515625" customWidth="1"/>
    <col min="2" max="2" width="3.28515625" customWidth="1"/>
    <col min="3" max="3" width="1.28515625" customWidth="1"/>
    <col min="4" max="4" width="1" customWidth="1"/>
    <col min="5" max="5" width="19.85546875" customWidth="1"/>
    <col min="6" max="6" width="17" customWidth="1"/>
    <col min="7" max="7" width="1.7109375" customWidth="1"/>
    <col min="8" max="8" width="1" customWidth="1"/>
    <col min="9" max="9" width="11.5703125" customWidth="1"/>
    <col min="10" max="11" width="1" customWidth="1"/>
    <col min="12" max="12" width="11.5703125" customWidth="1"/>
    <col min="13" max="13" width="1.28515625" customWidth="1"/>
    <col min="14" max="14" width="13.42578125" customWidth="1"/>
    <col min="15" max="15" width="0.7109375" customWidth="1"/>
    <col min="16" max="16" width="4.42578125" customWidth="1"/>
    <col min="17" max="17" width="2.42578125" customWidth="1"/>
    <col min="18" max="18" width="1.5703125" customWidth="1"/>
    <col min="19" max="19" width="11.5703125" customWidth="1"/>
    <col min="20" max="20" width="1.5703125" customWidth="1"/>
    <col min="21" max="21" width="2.42578125" customWidth="1"/>
    <col min="22" max="22" width="9" customWidth="1"/>
    <col min="23" max="23" width="1" customWidth="1"/>
    <col min="24" max="24" width="1.28515625" customWidth="1"/>
    <col min="257" max="257" width="1.28515625" customWidth="1"/>
    <col min="258" max="258" width="3.28515625" customWidth="1"/>
    <col min="259" max="259" width="1.28515625" customWidth="1"/>
    <col min="260" max="260" width="1" customWidth="1"/>
    <col min="261" max="261" width="19.85546875" customWidth="1"/>
    <col min="262" max="262" width="17" customWidth="1"/>
    <col min="263" max="263" width="1.7109375" customWidth="1"/>
    <col min="264" max="264" width="1" customWidth="1"/>
    <col min="265" max="265" width="11.5703125" customWidth="1"/>
    <col min="266" max="267" width="1" customWidth="1"/>
    <col min="268" max="268" width="11.5703125" customWidth="1"/>
    <col min="269" max="269" width="1.28515625" customWidth="1"/>
    <col min="270" max="270" width="13.42578125" customWidth="1"/>
    <col min="271" max="271" width="0.7109375" customWidth="1"/>
    <col min="272" max="272" width="4.42578125" customWidth="1"/>
    <col min="273" max="273" width="2.42578125" customWidth="1"/>
    <col min="274" max="274" width="1.5703125" customWidth="1"/>
    <col min="275" max="275" width="11.5703125" customWidth="1"/>
    <col min="276" max="276" width="1.5703125" customWidth="1"/>
    <col min="277" max="277" width="2.42578125" customWidth="1"/>
    <col min="278" max="278" width="9" customWidth="1"/>
    <col min="279" max="279" width="1" customWidth="1"/>
    <col min="280" max="280" width="1.28515625" customWidth="1"/>
    <col min="513" max="513" width="1.28515625" customWidth="1"/>
    <col min="514" max="514" width="3.28515625" customWidth="1"/>
    <col min="515" max="515" width="1.28515625" customWidth="1"/>
    <col min="516" max="516" width="1" customWidth="1"/>
    <col min="517" max="517" width="19.85546875" customWidth="1"/>
    <col min="518" max="518" width="17" customWidth="1"/>
    <col min="519" max="519" width="1.7109375" customWidth="1"/>
    <col min="520" max="520" width="1" customWidth="1"/>
    <col min="521" max="521" width="11.5703125" customWidth="1"/>
    <col min="522" max="523" width="1" customWidth="1"/>
    <col min="524" max="524" width="11.5703125" customWidth="1"/>
    <col min="525" max="525" width="1.28515625" customWidth="1"/>
    <col min="526" max="526" width="13.42578125" customWidth="1"/>
    <col min="527" max="527" width="0.7109375" customWidth="1"/>
    <col min="528" max="528" width="4.42578125" customWidth="1"/>
    <col min="529" max="529" width="2.42578125" customWidth="1"/>
    <col min="530" max="530" width="1.5703125" customWidth="1"/>
    <col min="531" max="531" width="11.5703125" customWidth="1"/>
    <col min="532" max="532" width="1.5703125" customWidth="1"/>
    <col min="533" max="533" width="2.42578125" customWidth="1"/>
    <col min="534" max="534" width="9" customWidth="1"/>
    <col min="535" max="535" width="1" customWidth="1"/>
    <col min="536" max="536" width="1.28515625" customWidth="1"/>
    <col min="769" max="769" width="1.28515625" customWidth="1"/>
    <col min="770" max="770" width="3.28515625" customWidth="1"/>
    <col min="771" max="771" width="1.28515625" customWidth="1"/>
    <col min="772" max="772" width="1" customWidth="1"/>
    <col min="773" max="773" width="19.85546875" customWidth="1"/>
    <col min="774" max="774" width="17" customWidth="1"/>
    <col min="775" max="775" width="1.7109375" customWidth="1"/>
    <col min="776" max="776" width="1" customWidth="1"/>
    <col min="777" max="777" width="11.5703125" customWidth="1"/>
    <col min="778" max="779" width="1" customWidth="1"/>
    <col min="780" max="780" width="11.5703125" customWidth="1"/>
    <col min="781" max="781" width="1.28515625" customWidth="1"/>
    <col min="782" max="782" width="13.42578125" customWidth="1"/>
    <col min="783" max="783" width="0.7109375" customWidth="1"/>
    <col min="784" max="784" width="4.42578125" customWidth="1"/>
    <col min="785" max="785" width="2.42578125" customWidth="1"/>
    <col min="786" max="786" width="1.5703125" customWidth="1"/>
    <col min="787" max="787" width="11.5703125" customWidth="1"/>
    <col min="788" max="788" width="1.5703125" customWidth="1"/>
    <col min="789" max="789" width="2.42578125" customWidth="1"/>
    <col min="790" max="790" width="9" customWidth="1"/>
    <col min="791" max="791" width="1" customWidth="1"/>
    <col min="792" max="792" width="1.28515625" customWidth="1"/>
    <col min="1025" max="1025" width="1.28515625" customWidth="1"/>
    <col min="1026" max="1026" width="3.28515625" customWidth="1"/>
    <col min="1027" max="1027" width="1.28515625" customWidth="1"/>
    <col min="1028" max="1028" width="1" customWidth="1"/>
    <col min="1029" max="1029" width="19.85546875" customWidth="1"/>
    <col min="1030" max="1030" width="17" customWidth="1"/>
    <col min="1031" max="1031" width="1.7109375" customWidth="1"/>
    <col min="1032" max="1032" width="1" customWidth="1"/>
    <col min="1033" max="1033" width="11.5703125" customWidth="1"/>
    <col min="1034" max="1035" width="1" customWidth="1"/>
    <col min="1036" max="1036" width="11.5703125" customWidth="1"/>
    <col min="1037" max="1037" width="1.28515625" customWidth="1"/>
    <col min="1038" max="1038" width="13.42578125" customWidth="1"/>
    <col min="1039" max="1039" width="0.7109375" customWidth="1"/>
    <col min="1040" max="1040" width="4.42578125" customWidth="1"/>
    <col min="1041" max="1041" width="2.42578125" customWidth="1"/>
    <col min="1042" max="1042" width="1.5703125" customWidth="1"/>
    <col min="1043" max="1043" width="11.5703125" customWidth="1"/>
    <col min="1044" max="1044" width="1.5703125" customWidth="1"/>
    <col min="1045" max="1045" width="2.42578125" customWidth="1"/>
    <col min="1046" max="1046" width="9" customWidth="1"/>
    <col min="1047" max="1047" width="1" customWidth="1"/>
    <col min="1048" max="1048" width="1.28515625" customWidth="1"/>
    <col min="1281" max="1281" width="1.28515625" customWidth="1"/>
    <col min="1282" max="1282" width="3.28515625" customWidth="1"/>
    <col min="1283" max="1283" width="1.28515625" customWidth="1"/>
    <col min="1284" max="1284" width="1" customWidth="1"/>
    <col min="1285" max="1285" width="19.85546875" customWidth="1"/>
    <col min="1286" max="1286" width="17" customWidth="1"/>
    <col min="1287" max="1287" width="1.7109375" customWidth="1"/>
    <col min="1288" max="1288" width="1" customWidth="1"/>
    <col min="1289" max="1289" width="11.5703125" customWidth="1"/>
    <col min="1290" max="1291" width="1" customWidth="1"/>
    <col min="1292" max="1292" width="11.5703125" customWidth="1"/>
    <col min="1293" max="1293" width="1.28515625" customWidth="1"/>
    <col min="1294" max="1294" width="13.42578125" customWidth="1"/>
    <col min="1295" max="1295" width="0.7109375" customWidth="1"/>
    <col min="1296" max="1296" width="4.42578125" customWidth="1"/>
    <col min="1297" max="1297" width="2.42578125" customWidth="1"/>
    <col min="1298" max="1298" width="1.5703125" customWidth="1"/>
    <col min="1299" max="1299" width="11.5703125" customWidth="1"/>
    <col min="1300" max="1300" width="1.5703125" customWidth="1"/>
    <col min="1301" max="1301" width="2.42578125" customWidth="1"/>
    <col min="1302" max="1302" width="9" customWidth="1"/>
    <col min="1303" max="1303" width="1" customWidth="1"/>
    <col min="1304" max="1304" width="1.28515625" customWidth="1"/>
    <col min="1537" max="1537" width="1.28515625" customWidth="1"/>
    <col min="1538" max="1538" width="3.28515625" customWidth="1"/>
    <col min="1539" max="1539" width="1.28515625" customWidth="1"/>
    <col min="1540" max="1540" width="1" customWidth="1"/>
    <col min="1541" max="1541" width="19.85546875" customWidth="1"/>
    <col min="1542" max="1542" width="17" customWidth="1"/>
    <col min="1543" max="1543" width="1.7109375" customWidth="1"/>
    <col min="1544" max="1544" width="1" customWidth="1"/>
    <col min="1545" max="1545" width="11.5703125" customWidth="1"/>
    <col min="1546" max="1547" width="1" customWidth="1"/>
    <col min="1548" max="1548" width="11.5703125" customWidth="1"/>
    <col min="1549" max="1549" width="1.28515625" customWidth="1"/>
    <col min="1550" max="1550" width="13.42578125" customWidth="1"/>
    <col min="1551" max="1551" width="0.7109375" customWidth="1"/>
    <col min="1552" max="1552" width="4.42578125" customWidth="1"/>
    <col min="1553" max="1553" width="2.42578125" customWidth="1"/>
    <col min="1554" max="1554" width="1.5703125" customWidth="1"/>
    <col min="1555" max="1555" width="11.5703125" customWidth="1"/>
    <col min="1556" max="1556" width="1.5703125" customWidth="1"/>
    <col min="1557" max="1557" width="2.42578125" customWidth="1"/>
    <col min="1558" max="1558" width="9" customWidth="1"/>
    <col min="1559" max="1559" width="1" customWidth="1"/>
    <col min="1560" max="1560" width="1.28515625" customWidth="1"/>
    <col min="1793" max="1793" width="1.28515625" customWidth="1"/>
    <col min="1794" max="1794" width="3.28515625" customWidth="1"/>
    <col min="1795" max="1795" width="1.28515625" customWidth="1"/>
    <col min="1796" max="1796" width="1" customWidth="1"/>
    <col min="1797" max="1797" width="19.85546875" customWidth="1"/>
    <col min="1798" max="1798" width="17" customWidth="1"/>
    <col min="1799" max="1799" width="1.7109375" customWidth="1"/>
    <col min="1800" max="1800" width="1" customWidth="1"/>
    <col min="1801" max="1801" width="11.5703125" customWidth="1"/>
    <col min="1802" max="1803" width="1" customWidth="1"/>
    <col min="1804" max="1804" width="11.5703125" customWidth="1"/>
    <col min="1805" max="1805" width="1.28515625" customWidth="1"/>
    <col min="1806" max="1806" width="13.42578125" customWidth="1"/>
    <col min="1807" max="1807" width="0.7109375" customWidth="1"/>
    <col min="1808" max="1808" width="4.42578125" customWidth="1"/>
    <col min="1809" max="1809" width="2.42578125" customWidth="1"/>
    <col min="1810" max="1810" width="1.5703125" customWidth="1"/>
    <col min="1811" max="1811" width="11.5703125" customWidth="1"/>
    <col min="1812" max="1812" width="1.5703125" customWidth="1"/>
    <col min="1813" max="1813" width="2.42578125" customWidth="1"/>
    <col min="1814" max="1814" width="9" customWidth="1"/>
    <col min="1815" max="1815" width="1" customWidth="1"/>
    <col min="1816" max="1816" width="1.28515625" customWidth="1"/>
    <col min="2049" max="2049" width="1.28515625" customWidth="1"/>
    <col min="2050" max="2050" width="3.28515625" customWidth="1"/>
    <col min="2051" max="2051" width="1.28515625" customWidth="1"/>
    <col min="2052" max="2052" width="1" customWidth="1"/>
    <col min="2053" max="2053" width="19.85546875" customWidth="1"/>
    <col min="2054" max="2054" width="17" customWidth="1"/>
    <col min="2055" max="2055" width="1.7109375" customWidth="1"/>
    <col min="2056" max="2056" width="1" customWidth="1"/>
    <col min="2057" max="2057" width="11.5703125" customWidth="1"/>
    <col min="2058" max="2059" width="1" customWidth="1"/>
    <col min="2060" max="2060" width="11.5703125" customWidth="1"/>
    <col min="2061" max="2061" width="1.28515625" customWidth="1"/>
    <col min="2062" max="2062" width="13.42578125" customWidth="1"/>
    <col min="2063" max="2063" width="0.7109375" customWidth="1"/>
    <col min="2064" max="2064" width="4.42578125" customWidth="1"/>
    <col min="2065" max="2065" width="2.42578125" customWidth="1"/>
    <col min="2066" max="2066" width="1.5703125" customWidth="1"/>
    <col min="2067" max="2067" width="11.5703125" customWidth="1"/>
    <col min="2068" max="2068" width="1.5703125" customWidth="1"/>
    <col min="2069" max="2069" width="2.42578125" customWidth="1"/>
    <col min="2070" max="2070" width="9" customWidth="1"/>
    <col min="2071" max="2071" width="1" customWidth="1"/>
    <col min="2072" max="2072" width="1.28515625" customWidth="1"/>
    <col min="2305" max="2305" width="1.28515625" customWidth="1"/>
    <col min="2306" max="2306" width="3.28515625" customWidth="1"/>
    <col min="2307" max="2307" width="1.28515625" customWidth="1"/>
    <col min="2308" max="2308" width="1" customWidth="1"/>
    <col min="2309" max="2309" width="19.85546875" customWidth="1"/>
    <col min="2310" max="2310" width="17" customWidth="1"/>
    <col min="2311" max="2311" width="1.7109375" customWidth="1"/>
    <col min="2312" max="2312" width="1" customWidth="1"/>
    <col min="2313" max="2313" width="11.5703125" customWidth="1"/>
    <col min="2314" max="2315" width="1" customWidth="1"/>
    <col min="2316" max="2316" width="11.5703125" customWidth="1"/>
    <col min="2317" max="2317" width="1.28515625" customWidth="1"/>
    <col min="2318" max="2318" width="13.42578125" customWidth="1"/>
    <col min="2319" max="2319" width="0.7109375" customWidth="1"/>
    <col min="2320" max="2320" width="4.42578125" customWidth="1"/>
    <col min="2321" max="2321" width="2.42578125" customWidth="1"/>
    <col min="2322" max="2322" width="1.5703125" customWidth="1"/>
    <col min="2323" max="2323" width="11.5703125" customWidth="1"/>
    <col min="2324" max="2324" width="1.5703125" customWidth="1"/>
    <col min="2325" max="2325" width="2.42578125" customWidth="1"/>
    <col min="2326" max="2326" width="9" customWidth="1"/>
    <col min="2327" max="2327" width="1" customWidth="1"/>
    <col min="2328" max="2328" width="1.28515625" customWidth="1"/>
    <col min="2561" max="2561" width="1.28515625" customWidth="1"/>
    <col min="2562" max="2562" width="3.28515625" customWidth="1"/>
    <col min="2563" max="2563" width="1.28515625" customWidth="1"/>
    <col min="2564" max="2564" width="1" customWidth="1"/>
    <col min="2565" max="2565" width="19.85546875" customWidth="1"/>
    <col min="2566" max="2566" width="17" customWidth="1"/>
    <col min="2567" max="2567" width="1.7109375" customWidth="1"/>
    <col min="2568" max="2568" width="1" customWidth="1"/>
    <col min="2569" max="2569" width="11.5703125" customWidth="1"/>
    <col min="2570" max="2571" width="1" customWidth="1"/>
    <col min="2572" max="2572" width="11.5703125" customWidth="1"/>
    <col min="2573" max="2573" width="1.28515625" customWidth="1"/>
    <col min="2574" max="2574" width="13.42578125" customWidth="1"/>
    <col min="2575" max="2575" width="0.7109375" customWidth="1"/>
    <col min="2576" max="2576" width="4.42578125" customWidth="1"/>
    <col min="2577" max="2577" width="2.42578125" customWidth="1"/>
    <col min="2578" max="2578" width="1.5703125" customWidth="1"/>
    <col min="2579" max="2579" width="11.5703125" customWidth="1"/>
    <col min="2580" max="2580" width="1.5703125" customWidth="1"/>
    <col min="2581" max="2581" width="2.42578125" customWidth="1"/>
    <col min="2582" max="2582" width="9" customWidth="1"/>
    <col min="2583" max="2583" width="1" customWidth="1"/>
    <col min="2584" max="2584" width="1.28515625" customWidth="1"/>
    <col min="2817" max="2817" width="1.28515625" customWidth="1"/>
    <col min="2818" max="2818" width="3.28515625" customWidth="1"/>
    <col min="2819" max="2819" width="1.28515625" customWidth="1"/>
    <col min="2820" max="2820" width="1" customWidth="1"/>
    <col min="2821" max="2821" width="19.85546875" customWidth="1"/>
    <col min="2822" max="2822" width="17" customWidth="1"/>
    <col min="2823" max="2823" width="1.7109375" customWidth="1"/>
    <col min="2824" max="2824" width="1" customWidth="1"/>
    <col min="2825" max="2825" width="11.5703125" customWidth="1"/>
    <col min="2826" max="2827" width="1" customWidth="1"/>
    <col min="2828" max="2828" width="11.5703125" customWidth="1"/>
    <col min="2829" max="2829" width="1.28515625" customWidth="1"/>
    <col min="2830" max="2830" width="13.42578125" customWidth="1"/>
    <col min="2831" max="2831" width="0.7109375" customWidth="1"/>
    <col min="2832" max="2832" width="4.42578125" customWidth="1"/>
    <col min="2833" max="2833" width="2.42578125" customWidth="1"/>
    <col min="2834" max="2834" width="1.5703125" customWidth="1"/>
    <col min="2835" max="2835" width="11.5703125" customWidth="1"/>
    <col min="2836" max="2836" width="1.5703125" customWidth="1"/>
    <col min="2837" max="2837" width="2.42578125" customWidth="1"/>
    <col min="2838" max="2838" width="9" customWidth="1"/>
    <col min="2839" max="2839" width="1" customWidth="1"/>
    <col min="2840" max="2840" width="1.28515625" customWidth="1"/>
    <col min="3073" max="3073" width="1.28515625" customWidth="1"/>
    <col min="3074" max="3074" width="3.28515625" customWidth="1"/>
    <col min="3075" max="3075" width="1.28515625" customWidth="1"/>
    <col min="3076" max="3076" width="1" customWidth="1"/>
    <col min="3077" max="3077" width="19.85546875" customWidth="1"/>
    <col min="3078" max="3078" width="17" customWidth="1"/>
    <col min="3079" max="3079" width="1.7109375" customWidth="1"/>
    <col min="3080" max="3080" width="1" customWidth="1"/>
    <col min="3081" max="3081" width="11.5703125" customWidth="1"/>
    <col min="3082" max="3083" width="1" customWidth="1"/>
    <col min="3084" max="3084" width="11.5703125" customWidth="1"/>
    <col min="3085" max="3085" width="1.28515625" customWidth="1"/>
    <col min="3086" max="3086" width="13.42578125" customWidth="1"/>
    <col min="3087" max="3087" width="0.7109375" customWidth="1"/>
    <col min="3088" max="3088" width="4.42578125" customWidth="1"/>
    <col min="3089" max="3089" width="2.42578125" customWidth="1"/>
    <col min="3090" max="3090" width="1.5703125" customWidth="1"/>
    <col min="3091" max="3091" width="11.5703125" customWidth="1"/>
    <col min="3092" max="3092" width="1.5703125" customWidth="1"/>
    <col min="3093" max="3093" width="2.42578125" customWidth="1"/>
    <col min="3094" max="3094" width="9" customWidth="1"/>
    <col min="3095" max="3095" width="1" customWidth="1"/>
    <col min="3096" max="3096" width="1.28515625" customWidth="1"/>
    <col min="3329" max="3329" width="1.28515625" customWidth="1"/>
    <col min="3330" max="3330" width="3.28515625" customWidth="1"/>
    <col min="3331" max="3331" width="1.28515625" customWidth="1"/>
    <col min="3332" max="3332" width="1" customWidth="1"/>
    <col min="3333" max="3333" width="19.85546875" customWidth="1"/>
    <col min="3334" max="3334" width="17" customWidth="1"/>
    <col min="3335" max="3335" width="1.7109375" customWidth="1"/>
    <col min="3336" max="3336" width="1" customWidth="1"/>
    <col min="3337" max="3337" width="11.5703125" customWidth="1"/>
    <col min="3338" max="3339" width="1" customWidth="1"/>
    <col min="3340" max="3340" width="11.5703125" customWidth="1"/>
    <col min="3341" max="3341" width="1.28515625" customWidth="1"/>
    <col min="3342" max="3342" width="13.42578125" customWidth="1"/>
    <col min="3343" max="3343" width="0.7109375" customWidth="1"/>
    <col min="3344" max="3344" width="4.42578125" customWidth="1"/>
    <col min="3345" max="3345" width="2.42578125" customWidth="1"/>
    <col min="3346" max="3346" width="1.5703125" customWidth="1"/>
    <col min="3347" max="3347" width="11.5703125" customWidth="1"/>
    <col min="3348" max="3348" width="1.5703125" customWidth="1"/>
    <col min="3349" max="3349" width="2.42578125" customWidth="1"/>
    <col min="3350" max="3350" width="9" customWidth="1"/>
    <col min="3351" max="3351" width="1" customWidth="1"/>
    <col min="3352" max="3352" width="1.28515625" customWidth="1"/>
    <col min="3585" max="3585" width="1.28515625" customWidth="1"/>
    <col min="3586" max="3586" width="3.28515625" customWidth="1"/>
    <col min="3587" max="3587" width="1.28515625" customWidth="1"/>
    <col min="3588" max="3588" width="1" customWidth="1"/>
    <col min="3589" max="3589" width="19.85546875" customWidth="1"/>
    <col min="3590" max="3590" width="17" customWidth="1"/>
    <col min="3591" max="3591" width="1.7109375" customWidth="1"/>
    <col min="3592" max="3592" width="1" customWidth="1"/>
    <col min="3593" max="3593" width="11.5703125" customWidth="1"/>
    <col min="3594" max="3595" width="1" customWidth="1"/>
    <col min="3596" max="3596" width="11.5703125" customWidth="1"/>
    <col min="3597" max="3597" width="1.28515625" customWidth="1"/>
    <col min="3598" max="3598" width="13.42578125" customWidth="1"/>
    <col min="3599" max="3599" width="0.7109375" customWidth="1"/>
    <col min="3600" max="3600" width="4.42578125" customWidth="1"/>
    <col min="3601" max="3601" width="2.42578125" customWidth="1"/>
    <col min="3602" max="3602" width="1.5703125" customWidth="1"/>
    <col min="3603" max="3603" width="11.5703125" customWidth="1"/>
    <col min="3604" max="3604" width="1.5703125" customWidth="1"/>
    <col min="3605" max="3605" width="2.42578125" customWidth="1"/>
    <col min="3606" max="3606" width="9" customWidth="1"/>
    <col min="3607" max="3607" width="1" customWidth="1"/>
    <col min="3608" max="3608" width="1.28515625" customWidth="1"/>
    <col min="3841" max="3841" width="1.28515625" customWidth="1"/>
    <col min="3842" max="3842" width="3.28515625" customWidth="1"/>
    <col min="3843" max="3843" width="1.28515625" customWidth="1"/>
    <col min="3844" max="3844" width="1" customWidth="1"/>
    <col min="3845" max="3845" width="19.85546875" customWidth="1"/>
    <col min="3846" max="3846" width="17" customWidth="1"/>
    <col min="3847" max="3847" width="1.7109375" customWidth="1"/>
    <col min="3848" max="3848" width="1" customWidth="1"/>
    <col min="3849" max="3849" width="11.5703125" customWidth="1"/>
    <col min="3850" max="3851" width="1" customWidth="1"/>
    <col min="3852" max="3852" width="11.5703125" customWidth="1"/>
    <col min="3853" max="3853" width="1.28515625" customWidth="1"/>
    <col min="3854" max="3854" width="13.42578125" customWidth="1"/>
    <col min="3855" max="3855" width="0.7109375" customWidth="1"/>
    <col min="3856" max="3856" width="4.42578125" customWidth="1"/>
    <col min="3857" max="3857" width="2.42578125" customWidth="1"/>
    <col min="3858" max="3858" width="1.5703125" customWidth="1"/>
    <col min="3859" max="3859" width="11.5703125" customWidth="1"/>
    <col min="3860" max="3860" width="1.5703125" customWidth="1"/>
    <col min="3861" max="3861" width="2.42578125" customWidth="1"/>
    <col min="3862" max="3862" width="9" customWidth="1"/>
    <col min="3863" max="3863" width="1" customWidth="1"/>
    <col min="3864" max="3864" width="1.28515625" customWidth="1"/>
    <col min="4097" max="4097" width="1.28515625" customWidth="1"/>
    <col min="4098" max="4098" width="3.28515625" customWidth="1"/>
    <col min="4099" max="4099" width="1.28515625" customWidth="1"/>
    <col min="4100" max="4100" width="1" customWidth="1"/>
    <col min="4101" max="4101" width="19.85546875" customWidth="1"/>
    <col min="4102" max="4102" width="17" customWidth="1"/>
    <col min="4103" max="4103" width="1.7109375" customWidth="1"/>
    <col min="4104" max="4104" width="1" customWidth="1"/>
    <col min="4105" max="4105" width="11.5703125" customWidth="1"/>
    <col min="4106" max="4107" width="1" customWidth="1"/>
    <col min="4108" max="4108" width="11.5703125" customWidth="1"/>
    <col min="4109" max="4109" width="1.28515625" customWidth="1"/>
    <col min="4110" max="4110" width="13.42578125" customWidth="1"/>
    <col min="4111" max="4111" width="0.7109375" customWidth="1"/>
    <col min="4112" max="4112" width="4.42578125" customWidth="1"/>
    <col min="4113" max="4113" width="2.42578125" customWidth="1"/>
    <col min="4114" max="4114" width="1.5703125" customWidth="1"/>
    <col min="4115" max="4115" width="11.5703125" customWidth="1"/>
    <col min="4116" max="4116" width="1.5703125" customWidth="1"/>
    <col min="4117" max="4117" width="2.42578125" customWidth="1"/>
    <col min="4118" max="4118" width="9" customWidth="1"/>
    <col min="4119" max="4119" width="1" customWidth="1"/>
    <col min="4120" max="4120" width="1.28515625" customWidth="1"/>
    <col min="4353" max="4353" width="1.28515625" customWidth="1"/>
    <col min="4354" max="4354" width="3.28515625" customWidth="1"/>
    <col min="4355" max="4355" width="1.28515625" customWidth="1"/>
    <col min="4356" max="4356" width="1" customWidth="1"/>
    <col min="4357" max="4357" width="19.85546875" customWidth="1"/>
    <col min="4358" max="4358" width="17" customWidth="1"/>
    <col min="4359" max="4359" width="1.7109375" customWidth="1"/>
    <col min="4360" max="4360" width="1" customWidth="1"/>
    <col min="4361" max="4361" width="11.5703125" customWidth="1"/>
    <col min="4362" max="4363" width="1" customWidth="1"/>
    <col min="4364" max="4364" width="11.5703125" customWidth="1"/>
    <col min="4365" max="4365" width="1.28515625" customWidth="1"/>
    <col min="4366" max="4366" width="13.42578125" customWidth="1"/>
    <col min="4367" max="4367" width="0.7109375" customWidth="1"/>
    <col min="4368" max="4368" width="4.42578125" customWidth="1"/>
    <col min="4369" max="4369" width="2.42578125" customWidth="1"/>
    <col min="4370" max="4370" width="1.5703125" customWidth="1"/>
    <col min="4371" max="4371" width="11.5703125" customWidth="1"/>
    <col min="4372" max="4372" width="1.5703125" customWidth="1"/>
    <col min="4373" max="4373" width="2.42578125" customWidth="1"/>
    <col min="4374" max="4374" width="9" customWidth="1"/>
    <col min="4375" max="4375" width="1" customWidth="1"/>
    <col min="4376" max="4376" width="1.28515625" customWidth="1"/>
    <col min="4609" max="4609" width="1.28515625" customWidth="1"/>
    <col min="4610" max="4610" width="3.28515625" customWidth="1"/>
    <col min="4611" max="4611" width="1.28515625" customWidth="1"/>
    <col min="4612" max="4612" width="1" customWidth="1"/>
    <col min="4613" max="4613" width="19.85546875" customWidth="1"/>
    <col min="4614" max="4614" width="17" customWidth="1"/>
    <col min="4615" max="4615" width="1.7109375" customWidth="1"/>
    <col min="4616" max="4616" width="1" customWidth="1"/>
    <col min="4617" max="4617" width="11.5703125" customWidth="1"/>
    <col min="4618" max="4619" width="1" customWidth="1"/>
    <col min="4620" max="4620" width="11.5703125" customWidth="1"/>
    <col min="4621" max="4621" width="1.28515625" customWidth="1"/>
    <col min="4622" max="4622" width="13.42578125" customWidth="1"/>
    <col min="4623" max="4623" width="0.7109375" customWidth="1"/>
    <col min="4624" max="4624" width="4.42578125" customWidth="1"/>
    <col min="4625" max="4625" width="2.42578125" customWidth="1"/>
    <col min="4626" max="4626" width="1.5703125" customWidth="1"/>
    <col min="4627" max="4627" width="11.5703125" customWidth="1"/>
    <col min="4628" max="4628" width="1.5703125" customWidth="1"/>
    <col min="4629" max="4629" width="2.42578125" customWidth="1"/>
    <col min="4630" max="4630" width="9" customWidth="1"/>
    <col min="4631" max="4631" width="1" customWidth="1"/>
    <col min="4632" max="4632" width="1.28515625" customWidth="1"/>
    <col min="4865" max="4865" width="1.28515625" customWidth="1"/>
    <col min="4866" max="4866" width="3.28515625" customWidth="1"/>
    <col min="4867" max="4867" width="1.28515625" customWidth="1"/>
    <col min="4868" max="4868" width="1" customWidth="1"/>
    <col min="4869" max="4869" width="19.85546875" customWidth="1"/>
    <col min="4870" max="4870" width="17" customWidth="1"/>
    <col min="4871" max="4871" width="1.7109375" customWidth="1"/>
    <col min="4872" max="4872" width="1" customWidth="1"/>
    <col min="4873" max="4873" width="11.5703125" customWidth="1"/>
    <col min="4874" max="4875" width="1" customWidth="1"/>
    <col min="4876" max="4876" width="11.5703125" customWidth="1"/>
    <col min="4877" max="4877" width="1.28515625" customWidth="1"/>
    <col min="4878" max="4878" width="13.42578125" customWidth="1"/>
    <col min="4879" max="4879" width="0.7109375" customWidth="1"/>
    <col min="4880" max="4880" width="4.42578125" customWidth="1"/>
    <col min="4881" max="4881" width="2.42578125" customWidth="1"/>
    <col min="4882" max="4882" width="1.5703125" customWidth="1"/>
    <col min="4883" max="4883" width="11.5703125" customWidth="1"/>
    <col min="4884" max="4884" width="1.5703125" customWidth="1"/>
    <col min="4885" max="4885" width="2.42578125" customWidth="1"/>
    <col min="4886" max="4886" width="9" customWidth="1"/>
    <col min="4887" max="4887" width="1" customWidth="1"/>
    <col min="4888" max="4888" width="1.28515625" customWidth="1"/>
    <col min="5121" max="5121" width="1.28515625" customWidth="1"/>
    <col min="5122" max="5122" width="3.28515625" customWidth="1"/>
    <col min="5123" max="5123" width="1.28515625" customWidth="1"/>
    <col min="5124" max="5124" width="1" customWidth="1"/>
    <col min="5125" max="5125" width="19.85546875" customWidth="1"/>
    <col min="5126" max="5126" width="17" customWidth="1"/>
    <col min="5127" max="5127" width="1.7109375" customWidth="1"/>
    <col min="5128" max="5128" width="1" customWidth="1"/>
    <col min="5129" max="5129" width="11.5703125" customWidth="1"/>
    <col min="5130" max="5131" width="1" customWidth="1"/>
    <col min="5132" max="5132" width="11.5703125" customWidth="1"/>
    <col min="5133" max="5133" width="1.28515625" customWidth="1"/>
    <col min="5134" max="5134" width="13.42578125" customWidth="1"/>
    <col min="5135" max="5135" width="0.7109375" customWidth="1"/>
    <col min="5136" max="5136" width="4.42578125" customWidth="1"/>
    <col min="5137" max="5137" width="2.42578125" customWidth="1"/>
    <col min="5138" max="5138" width="1.5703125" customWidth="1"/>
    <col min="5139" max="5139" width="11.5703125" customWidth="1"/>
    <col min="5140" max="5140" width="1.5703125" customWidth="1"/>
    <col min="5141" max="5141" width="2.42578125" customWidth="1"/>
    <col min="5142" max="5142" width="9" customWidth="1"/>
    <col min="5143" max="5143" width="1" customWidth="1"/>
    <col min="5144" max="5144" width="1.28515625" customWidth="1"/>
    <col min="5377" max="5377" width="1.28515625" customWidth="1"/>
    <col min="5378" max="5378" width="3.28515625" customWidth="1"/>
    <col min="5379" max="5379" width="1.28515625" customWidth="1"/>
    <col min="5380" max="5380" width="1" customWidth="1"/>
    <col min="5381" max="5381" width="19.85546875" customWidth="1"/>
    <col min="5382" max="5382" width="17" customWidth="1"/>
    <col min="5383" max="5383" width="1.7109375" customWidth="1"/>
    <col min="5384" max="5384" width="1" customWidth="1"/>
    <col min="5385" max="5385" width="11.5703125" customWidth="1"/>
    <col min="5386" max="5387" width="1" customWidth="1"/>
    <col min="5388" max="5388" width="11.5703125" customWidth="1"/>
    <col min="5389" max="5389" width="1.28515625" customWidth="1"/>
    <col min="5390" max="5390" width="13.42578125" customWidth="1"/>
    <col min="5391" max="5391" width="0.7109375" customWidth="1"/>
    <col min="5392" max="5392" width="4.42578125" customWidth="1"/>
    <col min="5393" max="5393" width="2.42578125" customWidth="1"/>
    <col min="5394" max="5394" width="1.5703125" customWidth="1"/>
    <col min="5395" max="5395" width="11.5703125" customWidth="1"/>
    <col min="5396" max="5396" width="1.5703125" customWidth="1"/>
    <col min="5397" max="5397" width="2.42578125" customWidth="1"/>
    <col min="5398" max="5398" width="9" customWidth="1"/>
    <col min="5399" max="5399" width="1" customWidth="1"/>
    <col min="5400" max="5400" width="1.28515625" customWidth="1"/>
    <col min="5633" max="5633" width="1.28515625" customWidth="1"/>
    <col min="5634" max="5634" width="3.28515625" customWidth="1"/>
    <col min="5635" max="5635" width="1.28515625" customWidth="1"/>
    <col min="5636" max="5636" width="1" customWidth="1"/>
    <col min="5637" max="5637" width="19.85546875" customWidth="1"/>
    <col min="5638" max="5638" width="17" customWidth="1"/>
    <col min="5639" max="5639" width="1.7109375" customWidth="1"/>
    <col min="5640" max="5640" width="1" customWidth="1"/>
    <col min="5641" max="5641" width="11.5703125" customWidth="1"/>
    <col min="5642" max="5643" width="1" customWidth="1"/>
    <col min="5644" max="5644" width="11.5703125" customWidth="1"/>
    <col min="5645" max="5645" width="1.28515625" customWidth="1"/>
    <col min="5646" max="5646" width="13.42578125" customWidth="1"/>
    <col min="5647" max="5647" width="0.7109375" customWidth="1"/>
    <col min="5648" max="5648" width="4.42578125" customWidth="1"/>
    <col min="5649" max="5649" width="2.42578125" customWidth="1"/>
    <col min="5650" max="5650" width="1.5703125" customWidth="1"/>
    <col min="5651" max="5651" width="11.5703125" customWidth="1"/>
    <col min="5652" max="5652" width="1.5703125" customWidth="1"/>
    <col min="5653" max="5653" width="2.42578125" customWidth="1"/>
    <col min="5654" max="5654" width="9" customWidth="1"/>
    <col min="5655" max="5655" width="1" customWidth="1"/>
    <col min="5656" max="5656" width="1.28515625" customWidth="1"/>
    <col min="5889" max="5889" width="1.28515625" customWidth="1"/>
    <col min="5890" max="5890" width="3.28515625" customWidth="1"/>
    <col min="5891" max="5891" width="1.28515625" customWidth="1"/>
    <col min="5892" max="5892" width="1" customWidth="1"/>
    <col min="5893" max="5893" width="19.85546875" customWidth="1"/>
    <col min="5894" max="5894" width="17" customWidth="1"/>
    <col min="5895" max="5895" width="1.7109375" customWidth="1"/>
    <col min="5896" max="5896" width="1" customWidth="1"/>
    <col min="5897" max="5897" width="11.5703125" customWidth="1"/>
    <col min="5898" max="5899" width="1" customWidth="1"/>
    <col min="5900" max="5900" width="11.5703125" customWidth="1"/>
    <col min="5901" max="5901" width="1.28515625" customWidth="1"/>
    <col min="5902" max="5902" width="13.42578125" customWidth="1"/>
    <col min="5903" max="5903" width="0.7109375" customWidth="1"/>
    <col min="5904" max="5904" width="4.42578125" customWidth="1"/>
    <col min="5905" max="5905" width="2.42578125" customWidth="1"/>
    <col min="5906" max="5906" width="1.5703125" customWidth="1"/>
    <col min="5907" max="5907" width="11.5703125" customWidth="1"/>
    <col min="5908" max="5908" width="1.5703125" customWidth="1"/>
    <col min="5909" max="5909" width="2.42578125" customWidth="1"/>
    <col min="5910" max="5910" width="9" customWidth="1"/>
    <col min="5911" max="5911" width="1" customWidth="1"/>
    <col min="5912" max="5912" width="1.28515625" customWidth="1"/>
    <col min="6145" max="6145" width="1.28515625" customWidth="1"/>
    <col min="6146" max="6146" width="3.28515625" customWidth="1"/>
    <col min="6147" max="6147" width="1.28515625" customWidth="1"/>
    <col min="6148" max="6148" width="1" customWidth="1"/>
    <col min="6149" max="6149" width="19.85546875" customWidth="1"/>
    <col min="6150" max="6150" width="17" customWidth="1"/>
    <col min="6151" max="6151" width="1.7109375" customWidth="1"/>
    <col min="6152" max="6152" width="1" customWidth="1"/>
    <col min="6153" max="6153" width="11.5703125" customWidth="1"/>
    <col min="6154" max="6155" width="1" customWidth="1"/>
    <col min="6156" max="6156" width="11.5703125" customWidth="1"/>
    <col min="6157" max="6157" width="1.28515625" customWidth="1"/>
    <col min="6158" max="6158" width="13.42578125" customWidth="1"/>
    <col min="6159" max="6159" width="0.7109375" customWidth="1"/>
    <col min="6160" max="6160" width="4.42578125" customWidth="1"/>
    <col min="6161" max="6161" width="2.42578125" customWidth="1"/>
    <col min="6162" max="6162" width="1.5703125" customWidth="1"/>
    <col min="6163" max="6163" width="11.5703125" customWidth="1"/>
    <col min="6164" max="6164" width="1.5703125" customWidth="1"/>
    <col min="6165" max="6165" width="2.42578125" customWidth="1"/>
    <col min="6166" max="6166" width="9" customWidth="1"/>
    <col min="6167" max="6167" width="1" customWidth="1"/>
    <col min="6168" max="6168" width="1.28515625" customWidth="1"/>
    <col min="6401" max="6401" width="1.28515625" customWidth="1"/>
    <col min="6402" max="6402" width="3.28515625" customWidth="1"/>
    <col min="6403" max="6403" width="1.28515625" customWidth="1"/>
    <col min="6404" max="6404" width="1" customWidth="1"/>
    <col min="6405" max="6405" width="19.85546875" customWidth="1"/>
    <col min="6406" max="6406" width="17" customWidth="1"/>
    <col min="6407" max="6407" width="1.7109375" customWidth="1"/>
    <col min="6408" max="6408" width="1" customWidth="1"/>
    <col min="6409" max="6409" width="11.5703125" customWidth="1"/>
    <col min="6410" max="6411" width="1" customWidth="1"/>
    <col min="6412" max="6412" width="11.5703125" customWidth="1"/>
    <col min="6413" max="6413" width="1.28515625" customWidth="1"/>
    <col min="6414" max="6414" width="13.42578125" customWidth="1"/>
    <col min="6415" max="6415" width="0.7109375" customWidth="1"/>
    <col min="6416" max="6416" width="4.42578125" customWidth="1"/>
    <col min="6417" max="6417" width="2.42578125" customWidth="1"/>
    <col min="6418" max="6418" width="1.5703125" customWidth="1"/>
    <col min="6419" max="6419" width="11.5703125" customWidth="1"/>
    <col min="6420" max="6420" width="1.5703125" customWidth="1"/>
    <col min="6421" max="6421" width="2.42578125" customWidth="1"/>
    <col min="6422" max="6422" width="9" customWidth="1"/>
    <col min="6423" max="6423" width="1" customWidth="1"/>
    <col min="6424" max="6424" width="1.28515625" customWidth="1"/>
    <col min="6657" max="6657" width="1.28515625" customWidth="1"/>
    <col min="6658" max="6658" width="3.28515625" customWidth="1"/>
    <col min="6659" max="6659" width="1.28515625" customWidth="1"/>
    <col min="6660" max="6660" width="1" customWidth="1"/>
    <col min="6661" max="6661" width="19.85546875" customWidth="1"/>
    <col min="6662" max="6662" width="17" customWidth="1"/>
    <col min="6663" max="6663" width="1.7109375" customWidth="1"/>
    <col min="6664" max="6664" width="1" customWidth="1"/>
    <col min="6665" max="6665" width="11.5703125" customWidth="1"/>
    <col min="6666" max="6667" width="1" customWidth="1"/>
    <col min="6668" max="6668" width="11.5703125" customWidth="1"/>
    <col min="6669" max="6669" width="1.28515625" customWidth="1"/>
    <col min="6670" max="6670" width="13.42578125" customWidth="1"/>
    <col min="6671" max="6671" width="0.7109375" customWidth="1"/>
    <col min="6672" max="6672" width="4.42578125" customWidth="1"/>
    <col min="6673" max="6673" width="2.42578125" customWidth="1"/>
    <col min="6674" max="6674" width="1.5703125" customWidth="1"/>
    <col min="6675" max="6675" width="11.5703125" customWidth="1"/>
    <col min="6676" max="6676" width="1.5703125" customWidth="1"/>
    <col min="6677" max="6677" width="2.42578125" customWidth="1"/>
    <col min="6678" max="6678" width="9" customWidth="1"/>
    <col min="6679" max="6679" width="1" customWidth="1"/>
    <col min="6680" max="6680" width="1.28515625" customWidth="1"/>
    <col min="6913" max="6913" width="1.28515625" customWidth="1"/>
    <col min="6914" max="6914" width="3.28515625" customWidth="1"/>
    <col min="6915" max="6915" width="1.28515625" customWidth="1"/>
    <col min="6916" max="6916" width="1" customWidth="1"/>
    <col min="6917" max="6917" width="19.85546875" customWidth="1"/>
    <col min="6918" max="6918" width="17" customWidth="1"/>
    <col min="6919" max="6919" width="1.7109375" customWidth="1"/>
    <col min="6920" max="6920" width="1" customWidth="1"/>
    <col min="6921" max="6921" width="11.5703125" customWidth="1"/>
    <col min="6922" max="6923" width="1" customWidth="1"/>
    <col min="6924" max="6924" width="11.5703125" customWidth="1"/>
    <col min="6925" max="6925" width="1.28515625" customWidth="1"/>
    <col min="6926" max="6926" width="13.42578125" customWidth="1"/>
    <col min="6927" max="6927" width="0.7109375" customWidth="1"/>
    <col min="6928" max="6928" width="4.42578125" customWidth="1"/>
    <col min="6929" max="6929" width="2.42578125" customWidth="1"/>
    <col min="6930" max="6930" width="1.5703125" customWidth="1"/>
    <col min="6931" max="6931" width="11.5703125" customWidth="1"/>
    <col min="6932" max="6932" width="1.5703125" customWidth="1"/>
    <col min="6933" max="6933" width="2.42578125" customWidth="1"/>
    <col min="6934" max="6934" width="9" customWidth="1"/>
    <col min="6935" max="6935" width="1" customWidth="1"/>
    <col min="6936" max="6936" width="1.28515625" customWidth="1"/>
    <col min="7169" max="7169" width="1.28515625" customWidth="1"/>
    <col min="7170" max="7170" width="3.28515625" customWidth="1"/>
    <col min="7171" max="7171" width="1.28515625" customWidth="1"/>
    <col min="7172" max="7172" width="1" customWidth="1"/>
    <col min="7173" max="7173" width="19.85546875" customWidth="1"/>
    <col min="7174" max="7174" width="17" customWidth="1"/>
    <col min="7175" max="7175" width="1.7109375" customWidth="1"/>
    <col min="7176" max="7176" width="1" customWidth="1"/>
    <col min="7177" max="7177" width="11.5703125" customWidth="1"/>
    <col min="7178" max="7179" width="1" customWidth="1"/>
    <col min="7180" max="7180" width="11.5703125" customWidth="1"/>
    <col min="7181" max="7181" width="1.28515625" customWidth="1"/>
    <col min="7182" max="7182" width="13.42578125" customWidth="1"/>
    <col min="7183" max="7183" width="0.7109375" customWidth="1"/>
    <col min="7184" max="7184" width="4.42578125" customWidth="1"/>
    <col min="7185" max="7185" width="2.42578125" customWidth="1"/>
    <col min="7186" max="7186" width="1.5703125" customWidth="1"/>
    <col min="7187" max="7187" width="11.5703125" customWidth="1"/>
    <col min="7188" max="7188" width="1.5703125" customWidth="1"/>
    <col min="7189" max="7189" width="2.42578125" customWidth="1"/>
    <col min="7190" max="7190" width="9" customWidth="1"/>
    <col min="7191" max="7191" width="1" customWidth="1"/>
    <col min="7192" max="7192" width="1.28515625" customWidth="1"/>
    <col min="7425" max="7425" width="1.28515625" customWidth="1"/>
    <col min="7426" max="7426" width="3.28515625" customWidth="1"/>
    <col min="7427" max="7427" width="1.28515625" customWidth="1"/>
    <col min="7428" max="7428" width="1" customWidth="1"/>
    <col min="7429" max="7429" width="19.85546875" customWidth="1"/>
    <col min="7430" max="7430" width="17" customWidth="1"/>
    <col min="7431" max="7431" width="1.7109375" customWidth="1"/>
    <col min="7432" max="7432" width="1" customWidth="1"/>
    <col min="7433" max="7433" width="11.5703125" customWidth="1"/>
    <col min="7434" max="7435" width="1" customWidth="1"/>
    <col min="7436" max="7436" width="11.5703125" customWidth="1"/>
    <col min="7437" max="7437" width="1.28515625" customWidth="1"/>
    <col min="7438" max="7438" width="13.42578125" customWidth="1"/>
    <col min="7439" max="7439" width="0.7109375" customWidth="1"/>
    <col min="7440" max="7440" width="4.42578125" customWidth="1"/>
    <col min="7441" max="7441" width="2.42578125" customWidth="1"/>
    <col min="7442" max="7442" width="1.5703125" customWidth="1"/>
    <col min="7443" max="7443" width="11.5703125" customWidth="1"/>
    <col min="7444" max="7444" width="1.5703125" customWidth="1"/>
    <col min="7445" max="7445" width="2.42578125" customWidth="1"/>
    <col min="7446" max="7446" width="9" customWidth="1"/>
    <col min="7447" max="7447" width="1" customWidth="1"/>
    <col min="7448" max="7448" width="1.28515625" customWidth="1"/>
    <col min="7681" max="7681" width="1.28515625" customWidth="1"/>
    <col min="7682" max="7682" width="3.28515625" customWidth="1"/>
    <col min="7683" max="7683" width="1.28515625" customWidth="1"/>
    <col min="7684" max="7684" width="1" customWidth="1"/>
    <col min="7685" max="7685" width="19.85546875" customWidth="1"/>
    <col min="7686" max="7686" width="17" customWidth="1"/>
    <col min="7687" max="7687" width="1.7109375" customWidth="1"/>
    <col min="7688" max="7688" width="1" customWidth="1"/>
    <col min="7689" max="7689" width="11.5703125" customWidth="1"/>
    <col min="7690" max="7691" width="1" customWidth="1"/>
    <col min="7692" max="7692" width="11.5703125" customWidth="1"/>
    <col min="7693" max="7693" width="1.28515625" customWidth="1"/>
    <col min="7694" max="7694" width="13.42578125" customWidth="1"/>
    <col min="7695" max="7695" width="0.7109375" customWidth="1"/>
    <col min="7696" max="7696" width="4.42578125" customWidth="1"/>
    <col min="7697" max="7697" width="2.42578125" customWidth="1"/>
    <col min="7698" max="7698" width="1.5703125" customWidth="1"/>
    <col min="7699" max="7699" width="11.5703125" customWidth="1"/>
    <col min="7700" max="7700" width="1.5703125" customWidth="1"/>
    <col min="7701" max="7701" width="2.42578125" customWidth="1"/>
    <col min="7702" max="7702" width="9" customWidth="1"/>
    <col min="7703" max="7703" width="1" customWidth="1"/>
    <col min="7704" max="7704" width="1.28515625" customWidth="1"/>
    <col min="7937" max="7937" width="1.28515625" customWidth="1"/>
    <col min="7938" max="7938" width="3.28515625" customWidth="1"/>
    <col min="7939" max="7939" width="1.28515625" customWidth="1"/>
    <col min="7940" max="7940" width="1" customWidth="1"/>
    <col min="7941" max="7941" width="19.85546875" customWidth="1"/>
    <col min="7942" max="7942" width="17" customWidth="1"/>
    <col min="7943" max="7943" width="1.7109375" customWidth="1"/>
    <col min="7944" max="7944" width="1" customWidth="1"/>
    <col min="7945" max="7945" width="11.5703125" customWidth="1"/>
    <col min="7946" max="7947" width="1" customWidth="1"/>
    <col min="7948" max="7948" width="11.5703125" customWidth="1"/>
    <col min="7949" max="7949" width="1.28515625" customWidth="1"/>
    <col min="7950" max="7950" width="13.42578125" customWidth="1"/>
    <col min="7951" max="7951" width="0.7109375" customWidth="1"/>
    <col min="7952" max="7952" width="4.42578125" customWidth="1"/>
    <col min="7953" max="7953" width="2.42578125" customWidth="1"/>
    <col min="7954" max="7954" width="1.5703125" customWidth="1"/>
    <col min="7955" max="7955" width="11.5703125" customWidth="1"/>
    <col min="7956" max="7956" width="1.5703125" customWidth="1"/>
    <col min="7957" max="7957" width="2.42578125" customWidth="1"/>
    <col min="7958" max="7958" width="9" customWidth="1"/>
    <col min="7959" max="7959" width="1" customWidth="1"/>
    <col min="7960" max="7960" width="1.28515625" customWidth="1"/>
    <col min="8193" max="8193" width="1.28515625" customWidth="1"/>
    <col min="8194" max="8194" width="3.28515625" customWidth="1"/>
    <col min="8195" max="8195" width="1.28515625" customWidth="1"/>
    <col min="8196" max="8196" width="1" customWidth="1"/>
    <col min="8197" max="8197" width="19.85546875" customWidth="1"/>
    <col min="8198" max="8198" width="17" customWidth="1"/>
    <col min="8199" max="8199" width="1.7109375" customWidth="1"/>
    <col min="8200" max="8200" width="1" customWidth="1"/>
    <col min="8201" max="8201" width="11.5703125" customWidth="1"/>
    <col min="8202" max="8203" width="1" customWidth="1"/>
    <col min="8204" max="8204" width="11.5703125" customWidth="1"/>
    <col min="8205" max="8205" width="1.28515625" customWidth="1"/>
    <col min="8206" max="8206" width="13.42578125" customWidth="1"/>
    <col min="8207" max="8207" width="0.7109375" customWidth="1"/>
    <col min="8208" max="8208" width="4.42578125" customWidth="1"/>
    <col min="8209" max="8209" width="2.42578125" customWidth="1"/>
    <col min="8210" max="8210" width="1.5703125" customWidth="1"/>
    <col min="8211" max="8211" width="11.5703125" customWidth="1"/>
    <col min="8212" max="8212" width="1.5703125" customWidth="1"/>
    <col min="8213" max="8213" width="2.42578125" customWidth="1"/>
    <col min="8214" max="8214" width="9" customWidth="1"/>
    <col min="8215" max="8215" width="1" customWidth="1"/>
    <col min="8216" max="8216" width="1.28515625" customWidth="1"/>
    <col min="8449" max="8449" width="1.28515625" customWidth="1"/>
    <col min="8450" max="8450" width="3.28515625" customWidth="1"/>
    <col min="8451" max="8451" width="1.28515625" customWidth="1"/>
    <col min="8452" max="8452" width="1" customWidth="1"/>
    <col min="8453" max="8453" width="19.85546875" customWidth="1"/>
    <col min="8454" max="8454" width="17" customWidth="1"/>
    <col min="8455" max="8455" width="1.7109375" customWidth="1"/>
    <col min="8456" max="8456" width="1" customWidth="1"/>
    <col min="8457" max="8457" width="11.5703125" customWidth="1"/>
    <col min="8458" max="8459" width="1" customWidth="1"/>
    <col min="8460" max="8460" width="11.5703125" customWidth="1"/>
    <col min="8461" max="8461" width="1.28515625" customWidth="1"/>
    <col min="8462" max="8462" width="13.42578125" customWidth="1"/>
    <col min="8463" max="8463" width="0.7109375" customWidth="1"/>
    <col min="8464" max="8464" width="4.42578125" customWidth="1"/>
    <col min="8465" max="8465" width="2.42578125" customWidth="1"/>
    <col min="8466" max="8466" width="1.5703125" customWidth="1"/>
    <col min="8467" max="8467" width="11.5703125" customWidth="1"/>
    <col min="8468" max="8468" width="1.5703125" customWidth="1"/>
    <col min="8469" max="8469" width="2.42578125" customWidth="1"/>
    <col min="8470" max="8470" width="9" customWidth="1"/>
    <col min="8471" max="8471" width="1" customWidth="1"/>
    <col min="8472" max="8472" width="1.28515625" customWidth="1"/>
    <col min="8705" max="8705" width="1.28515625" customWidth="1"/>
    <col min="8706" max="8706" width="3.28515625" customWidth="1"/>
    <col min="8707" max="8707" width="1.28515625" customWidth="1"/>
    <col min="8708" max="8708" width="1" customWidth="1"/>
    <col min="8709" max="8709" width="19.85546875" customWidth="1"/>
    <col min="8710" max="8710" width="17" customWidth="1"/>
    <col min="8711" max="8711" width="1.7109375" customWidth="1"/>
    <col min="8712" max="8712" width="1" customWidth="1"/>
    <col min="8713" max="8713" width="11.5703125" customWidth="1"/>
    <col min="8714" max="8715" width="1" customWidth="1"/>
    <col min="8716" max="8716" width="11.5703125" customWidth="1"/>
    <col min="8717" max="8717" width="1.28515625" customWidth="1"/>
    <col min="8718" max="8718" width="13.42578125" customWidth="1"/>
    <col min="8719" max="8719" width="0.7109375" customWidth="1"/>
    <col min="8720" max="8720" width="4.42578125" customWidth="1"/>
    <col min="8721" max="8721" width="2.42578125" customWidth="1"/>
    <col min="8722" max="8722" width="1.5703125" customWidth="1"/>
    <col min="8723" max="8723" width="11.5703125" customWidth="1"/>
    <col min="8724" max="8724" width="1.5703125" customWidth="1"/>
    <col min="8725" max="8725" width="2.42578125" customWidth="1"/>
    <col min="8726" max="8726" width="9" customWidth="1"/>
    <col min="8727" max="8727" width="1" customWidth="1"/>
    <col min="8728" max="8728" width="1.28515625" customWidth="1"/>
    <col min="8961" max="8961" width="1.28515625" customWidth="1"/>
    <col min="8962" max="8962" width="3.28515625" customWidth="1"/>
    <col min="8963" max="8963" width="1.28515625" customWidth="1"/>
    <col min="8964" max="8964" width="1" customWidth="1"/>
    <col min="8965" max="8965" width="19.85546875" customWidth="1"/>
    <col min="8966" max="8966" width="17" customWidth="1"/>
    <col min="8967" max="8967" width="1.7109375" customWidth="1"/>
    <col min="8968" max="8968" width="1" customWidth="1"/>
    <col min="8969" max="8969" width="11.5703125" customWidth="1"/>
    <col min="8970" max="8971" width="1" customWidth="1"/>
    <col min="8972" max="8972" width="11.5703125" customWidth="1"/>
    <col min="8973" max="8973" width="1.28515625" customWidth="1"/>
    <col min="8974" max="8974" width="13.42578125" customWidth="1"/>
    <col min="8975" max="8975" width="0.7109375" customWidth="1"/>
    <col min="8976" max="8976" width="4.42578125" customWidth="1"/>
    <col min="8977" max="8977" width="2.42578125" customWidth="1"/>
    <col min="8978" max="8978" width="1.5703125" customWidth="1"/>
    <col min="8979" max="8979" width="11.5703125" customWidth="1"/>
    <col min="8980" max="8980" width="1.5703125" customWidth="1"/>
    <col min="8981" max="8981" width="2.42578125" customWidth="1"/>
    <col min="8982" max="8982" width="9" customWidth="1"/>
    <col min="8983" max="8983" width="1" customWidth="1"/>
    <col min="8984" max="8984" width="1.28515625" customWidth="1"/>
    <col min="9217" max="9217" width="1.28515625" customWidth="1"/>
    <col min="9218" max="9218" width="3.28515625" customWidth="1"/>
    <col min="9219" max="9219" width="1.28515625" customWidth="1"/>
    <col min="9220" max="9220" width="1" customWidth="1"/>
    <col min="9221" max="9221" width="19.85546875" customWidth="1"/>
    <col min="9222" max="9222" width="17" customWidth="1"/>
    <col min="9223" max="9223" width="1.7109375" customWidth="1"/>
    <col min="9224" max="9224" width="1" customWidth="1"/>
    <col min="9225" max="9225" width="11.5703125" customWidth="1"/>
    <col min="9226" max="9227" width="1" customWidth="1"/>
    <col min="9228" max="9228" width="11.5703125" customWidth="1"/>
    <col min="9229" max="9229" width="1.28515625" customWidth="1"/>
    <col min="9230" max="9230" width="13.42578125" customWidth="1"/>
    <col min="9231" max="9231" width="0.7109375" customWidth="1"/>
    <col min="9232" max="9232" width="4.42578125" customWidth="1"/>
    <col min="9233" max="9233" width="2.42578125" customWidth="1"/>
    <col min="9234" max="9234" width="1.5703125" customWidth="1"/>
    <col min="9235" max="9235" width="11.5703125" customWidth="1"/>
    <col min="9236" max="9236" width="1.5703125" customWidth="1"/>
    <col min="9237" max="9237" width="2.42578125" customWidth="1"/>
    <col min="9238" max="9238" width="9" customWidth="1"/>
    <col min="9239" max="9239" width="1" customWidth="1"/>
    <col min="9240" max="9240" width="1.28515625" customWidth="1"/>
    <col min="9473" max="9473" width="1.28515625" customWidth="1"/>
    <col min="9474" max="9474" width="3.28515625" customWidth="1"/>
    <col min="9475" max="9475" width="1.28515625" customWidth="1"/>
    <col min="9476" max="9476" width="1" customWidth="1"/>
    <col min="9477" max="9477" width="19.85546875" customWidth="1"/>
    <col min="9478" max="9478" width="17" customWidth="1"/>
    <col min="9479" max="9479" width="1.7109375" customWidth="1"/>
    <col min="9480" max="9480" width="1" customWidth="1"/>
    <col min="9481" max="9481" width="11.5703125" customWidth="1"/>
    <col min="9482" max="9483" width="1" customWidth="1"/>
    <col min="9484" max="9484" width="11.5703125" customWidth="1"/>
    <col min="9485" max="9485" width="1.28515625" customWidth="1"/>
    <col min="9486" max="9486" width="13.42578125" customWidth="1"/>
    <col min="9487" max="9487" width="0.7109375" customWidth="1"/>
    <col min="9488" max="9488" width="4.42578125" customWidth="1"/>
    <col min="9489" max="9489" width="2.42578125" customWidth="1"/>
    <col min="9490" max="9490" width="1.5703125" customWidth="1"/>
    <col min="9491" max="9491" width="11.5703125" customWidth="1"/>
    <col min="9492" max="9492" width="1.5703125" customWidth="1"/>
    <col min="9493" max="9493" width="2.42578125" customWidth="1"/>
    <col min="9494" max="9494" width="9" customWidth="1"/>
    <col min="9495" max="9495" width="1" customWidth="1"/>
    <col min="9496" max="9496" width="1.28515625" customWidth="1"/>
    <col min="9729" max="9729" width="1.28515625" customWidth="1"/>
    <col min="9730" max="9730" width="3.28515625" customWidth="1"/>
    <col min="9731" max="9731" width="1.28515625" customWidth="1"/>
    <col min="9732" max="9732" width="1" customWidth="1"/>
    <col min="9733" max="9733" width="19.85546875" customWidth="1"/>
    <col min="9734" max="9734" width="17" customWidth="1"/>
    <col min="9735" max="9735" width="1.7109375" customWidth="1"/>
    <col min="9736" max="9736" width="1" customWidth="1"/>
    <col min="9737" max="9737" width="11.5703125" customWidth="1"/>
    <col min="9738" max="9739" width="1" customWidth="1"/>
    <col min="9740" max="9740" width="11.5703125" customWidth="1"/>
    <col min="9741" max="9741" width="1.28515625" customWidth="1"/>
    <col min="9742" max="9742" width="13.42578125" customWidth="1"/>
    <col min="9743" max="9743" width="0.7109375" customWidth="1"/>
    <col min="9744" max="9744" width="4.42578125" customWidth="1"/>
    <col min="9745" max="9745" width="2.42578125" customWidth="1"/>
    <col min="9746" max="9746" width="1.5703125" customWidth="1"/>
    <col min="9747" max="9747" width="11.5703125" customWidth="1"/>
    <col min="9748" max="9748" width="1.5703125" customWidth="1"/>
    <col min="9749" max="9749" width="2.42578125" customWidth="1"/>
    <col min="9750" max="9750" width="9" customWidth="1"/>
    <col min="9751" max="9751" width="1" customWidth="1"/>
    <col min="9752" max="9752" width="1.28515625" customWidth="1"/>
    <col min="9985" max="9985" width="1.28515625" customWidth="1"/>
    <col min="9986" max="9986" width="3.28515625" customWidth="1"/>
    <col min="9987" max="9987" width="1.28515625" customWidth="1"/>
    <col min="9988" max="9988" width="1" customWidth="1"/>
    <col min="9989" max="9989" width="19.85546875" customWidth="1"/>
    <col min="9990" max="9990" width="17" customWidth="1"/>
    <col min="9991" max="9991" width="1.7109375" customWidth="1"/>
    <col min="9992" max="9992" width="1" customWidth="1"/>
    <col min="9993" max="9993" width="11.5703125" customWidth="1"/>
    <col min="9994" max="9995" width="1" customWidth="1"/>
    <col min="9996" max="9996" width="11.5703125" customWidth="1"/>
    <col min="9997" max="9997" width="1.28515625" customWidth="1"/>
    <col min="9998" max="9998" width="13.42578125" customWidth="1"/>
    <col min="9999" max="9999" width="0.7109375" customWidth="1"/>
    <col min="10000" max="10000" width="4.42578125" customWidth="1"/>
    <col min="10001" max="10001" width="2.42578125" customWidth="1"/>
    <col min="10002" max="10002" width="1.5703125" customWidth="1"/>
    <col min="10003" max="10003" width="11.5703125" customWidth="1"/>
    <col min="10004" max="10004" width="1.5703125" customWidth="1"/>
    <col min="10005" max="10005" width="2.42578125" customWidth="1"/>
    <col min="10006" max="10006" width="9" customWidth="1"/>
    <col min="10007" max="10007" width="1" customWidth="1"/>
    <col min="10008" max="10008" width="1.28515625" customWidth="1"/>
    <col min="10241" max="10241" width="1.28515625" customWidth="1"/>
    <col min="10242" max="10242" width="3.28515625" customWidth="1"/>
    <col min="10243" max="10243" width="1.28515625" customWidth="1"/>
    <col min="10244" max="10244" width="1" customWidth="1"/>
    <col min="10245" max="10245" width="19.85546875" customWidth="1"/>
    <col min="10246" max="10246" width="17" customWidth="1"/>
    <col min="10247" max="10247" width="1.7109375" customWidth="1"/>
    <col min="10248" max="10248" width="1" customWidth="1"/>
    <col min="10249" max="10249" width="11.5703125" customWidth="1"/>
    <col min="10250" max="10251" width="1" customWidth="1"/>
    <col min="10252" max="10252" width="11.5703125" customWidth="1"/>
    <col min="10253" max="10253" width="1.28515625" customWidth="1"/>
    <col min="10254" max="10254" width="13.42578125" customWidth="1"/>
    <col min="10255" max="10255" width="0.7109375" customWidth="1"/>
    <col min="10256" max="10256" width="4.42578125" customWidth="1"/>
    <col min="10257" max="10257" width="2.42578125" customWidth="1"/>
    <col min="10258" max="10258" width="1.5703125" customWidth="1"/>
    <col min="10259" max="10259" width="11.5703125" customWidth="1"/>
    <col min="10260" max="10260" width="1.5703125" customWidth="1"/>
    <col min="10261" max="10261" width="2.42578125" customWidth="1"/>
    <col min="10262" max="10262" width="9" customWidth="1"/>
    <col min="10263" max="10263" width="1" customWidth="1"/>
    <col min="10264" max="10264" width="1.28515625" customWidth="1"/>
    <col min="10497" max="10497" width="1.28515625" customWidth="1"/>
    <col min="10498" max="10498" width="3.28515625" customWidth="1"/>
    <col min="10499" max="10499" width="1.28515625" customWidth="1"/>
    <col min="10500" max="10500" width="1" customWidth="1"/>
    <col min="10501" max="10501" width="19.85546875" customWidth="1"/>
    <col min="10502" max="10502" width="17" customWidth="1"/>
    <col min="10503" max="10503" width="1.7109375" customWidth="1"/>
    <col min="10504" max="10504" width="1" customWidth="1"/>
    <col min="10505" max="10505" width="11.5703125" customWidth="1"/>
    <col min="10506" max="10507" width="1" customWidth="1"/>
    <col min="10508" max="10508" width="11.5703125" customWidth="1"/>
    <col min="10509" max="10509" width="1.28515625" customWidth="1"/>
    <col min="10510" max="10510" width="13.42578125" customWidth="1"/>
    <col min="10511" max="10511" width="0.7109375" customWidth="1"/>
    <col min="10512" max="10512" width="4.42578125" customWidth="1"/>
    <col min="10513" max="10513" width="2.42578125" customWidth="1"/>
    <col min="10514" max="10514" width="1.5703125" customWidth="1"/>
    <col min="10515" max="10515" width="11.5703125" customWidth="1"/>
    <col min="10516" max="10516" width="1.5703125" customWidth="1"/>
    <col min="10517" max="10517" width="2.42578125" customWidth="1"/>
    <col min="10518" max="10518" width="9" customWidth="1"/>
    <col min="10519" max="10519" width="1" customWidth="1"/>
    <col min="10520" max="10520" width="1.28515625" customWidth="1"/>
    <col min="10753" max="10753" width="1.28515625" customWidth="1"/>
    <col min="10754" max="10754" width="3.28515625" customWidth="1"/>
    <col min="10755" max="10755" width="1.28515625" customWidth="1"/>
    <col min="10756" max="10756" width="1" customWidth="1"/>
    <col min="10757" max="10757" width="19.85546875" customWidth="1"/>
    <col min="10758" max="10758" width="17" customWidth="1"/>
    <col min="10759" max="10759" width="1.7109375" customWidth="1"/>
    <col min="10760" max="10760" width="1" customWidth="1"/>
    <col min="10761" max="10761" width="11.5703125" customWidth="1"/>
    <col min="10762" max="10763" width="1" customWidth="1"/>
    <col min="10764" max="10764" width="11.5703125" customWidth="1"/>
    <col min="10765" max="10765" width="1.28515625" customWidth="1"/>
    <col min="10766" max="10766" width="13.42578125" customWidth="1"/>
    <col min="10767" max="10767" width="0.7109375" customWidth="1"/>
    <col min="10768" max="10768" width="4.42578125" customWidth="1"/>
    <col min="10769" max="10769" width="2.42578125" customWidth="1"/>
    <col min="10770" max="10770" width="1.5703125" customWidth="1"/>
    <col min="10771" max="10771" width="11.5703125" customWidth="1"/>
    <col min="10772" max="10772" width="1.5703125" customWidth="1"/>
    <col min="10773" max="10773" width="2.42578125" customWidth="1"/>
    <col min="10774" max="10774" width="9" customWidth="1"/>
    <col min="10775" max="10775" width="1" customWidth="1"/>
    <col min="10776" max="10776" width="1.28515625" customWidth="1"/>
    <col min="11009" max="11009" width="1.28515625" customWidth="1"/>
    <col min="11010" max="11010" width="3.28515625" customWidth="1"/>
    <col min="11011" max="11011" width="1.28515625" customWidth="1"/>
    <col min="11012" max="11012" width="1" customWidth="1"/>
    <col min="11013" max="11013" width="19.85546875" customWidth="1"/>
    <col min="11014" max="11014" width="17" customWidth="1"/>
    <col min="11015" max="11015" width="1.7109375" customWidth="1"/>
    <col min="11016" max="11016" width="1" customWidth="1"/>
    <col min="11017" max="11017" width="11.5703125" customWidth="1"/>
    <col min="11018" max="11019" width="1" customWidth="1"/>
    <col min="11020" max="11020" width="11.5703125" customWidth="1"/>
    <col min="11021" max="11021" width="1.28515625" customWidth="1"/>
    <col min="11022" max="11022" width="13.42578125" customWidth="1"/>
    <col min="11023" max="11023" width="0.7109375" customWidth="1"/>
    <col min="11024" max="11024" width="4.42578125" customWidth="1"/>
    <col min="11025" max="11025" width="2.42578125" customWidth="1"/>
    <col min="11026" max="11026" width="1.5703125" customWidth="1"/>
    <col min="11027" max="11027" width="11.5703125" customWidth="1"/>
    <col min="11028" max="11028" width="1.5703125" customWidth="1"/>
    <col min="11029" max="11029" width="2.42578125" customWidth="1"/>
    <col min="11030" max="11030" width="9" customWidth="1"/>
    <col min="11031" max="11031" width="1" customWidth="1"/>
    <col min="11032" max="11032" width="1.28515625" customWidth="1"/>
    <col min="11265" max="11265" width="1.28515625" customWidth="1"/>
    <col min="11266" max="11266" width="3.28515625" customWidth="1"/>
    <col min="11267" max="11267" width="1.28515625" customWidth="1"/>
    <col min="11268" max="11268" width="1" customWidth="1"/>
    <col min="11269" max="11269" width="19.85546875" customWidth="1"/>
    <col min="11270" max="11270" width="17" customWidth="1"/>
    <col min="11271" max="11271" width="1.7109375" customWidth="1"/>
    <col min="11272" max="11272" width="1" customWidth="1"/>
    <col min="11273" max="11273" width="11.5703125" customWidth="1"/>
    <col min="11274" max="11275" width="1" customWidth="1"/>
    <col min="11276" max="11276" width="11.5703125" customWidth="1"/>
    <col min="11277" max="11277" width="1.28515625" customWidth="1"/>
    <col min="11278" max="11278" width="13.42578125" customWidth="1"/>
    <col min="11279" max="11279" width="0.7109375" customWidth="1"/>
    <col min="11280" max="11280" width="4.42578125" customWidth="1"/>
    <col min="11281" max="11281" width="2.42578125" customWidth="1"/>
    <col min="11282" max="11282" width="1.5703125" customWidth="1"/>
    <col min="11283" max="11283" width="11.5703125" customWidth="1"/>
    <col min="11284" max="11284" width="1.5703125" customWidth="1"/>
    <col min="11285" max="11285" width="2.42578125" customWidth="1"/>
    <col min="11286" max="11286" width="9" customWidth="1"/>
    <col min="11287" max="11287" width="1" customWidth="1"/>
    <col min="11288" max="11288" width="1.28515625" customWidth="1"/>
    <col min="11521" max="11521" width="1.28515625" customWidth="1"/>
    <col min="11522" max="11522" width="3.28515625" customWidth="1"/>
    <col min="11523" max="11523" width="1.28515625" customWidth="1"/>
    <col min="11524" max="11524" width="1" customWidth="1"/>
    <col min="11525" max="11525" width="19.85546875" customWidth="1"/>
    <col min="11526" max="11526" width="17" customWidth="1"/>
    <col min="11527" max="11527" width="1.7109375" customWidth="1"/>
    <col min="11528" max="11528" width="1" customWidth="1"/>
    <col min="11529" max="11529" width="11.5703125" customWidth="1"/>
    <col min="11530" max="11531" width="1" customWidth="1"/>
    <col min="11532" max="11532" width="11.5703125" customWidth="1"/>
    <col min="11533" max="11533" width="1.28515625" customWidth="1"/>
    <col min="11534" max="11534" width="13.42578125" customWidth="1"/>
    <col min="11535" max="11535" width="0.7109375" customWidth="1"/>
    <col min="11536" max="11536" width="4.42578125" customWidth="1"/>
    <col min="11537" max="11537" width="2.42578125" customWidth="1"/>
    <col min="11538" max="11538" width="1.5703125" customWidth="1"/>
    <col min="11539" max="11539" width="11.5703125" customWidth="1"/>
    <col min="11540" max="11540" width="1.5703125" customWidth="1"/>
    <col min="11541" max="11541" width="2.42578125" customWidth="1"/>
    <col min="11542" max="11542" width="9" customWidth="1"/>
    <col min="11543" max="11543" width="1" customWidth="1"/>
    <col min="11544" max="11544" width="1.28515625" customWidth="1"/>
    <col min="11777" max="11777" width="1.28515625" customWidth="1"/>
    <col min="11778" max="11778" width="3.28515625" customWidth="1"/>
    <col min="11779" max="11779" width="1.28515625" customWidth="1"/>
    <col min="11780" max="11780" width="1" customWidth="1"/>
    <col min="11781" max="11781" width="19.85546875" customWidth="1"/>
    <col min="11782" max="11782" width="17" customWidth="1"/>
    <col min="11783" max="11783" width="1.7109375" customWidth="1"/>
    <col min="11784" max="11784" width="1" customWidth="1"/>
    <col min="11785" max="11785" width="11.5703125" customWidth="1"/>
    <col min="11786" max="11787" width="1" customWidth="1"/>
    <col min="11788" max="11788" width="11.5703125" customWidth="1"/>
    <col min="11789" max="11789" width="1.28515625" customWidth="1"/>
    <col min="11790" max="11790" width="13.42578125" customWidth="1"/>
    <col min="11791" max="11791" width="0.7109375" customWidth="1"/>
    <col min="11792" max="11792" width="4.42578125" customWidth="1"/>
    <col min="11793" max="11793" width="2.42578125" customWidth="1"/>
    <col min="11794" max="11794" width="1.5703125" customWidth="1"/>
    <col min="11795" max="11795" width="11.5703125" customWidth="1"/>
    <col min="11796" max="11796" width="1.5703125" customWidth="1"/>
    <col min="11797" max="11797" width="2.42578125" customWidth="1"/>
    <col min="11798" max="11798" width="9" customWidth="1"/>
    <col min="11799" max="11799" width="1" customWidth="1"/>
    <col min="11800" max="11800" width="1.28515625" customWidth="1"/>
    <col min="12033" max="12033" width="1.28515625" customWidth="1"/>
    <col min="12034" max="12034" width="3.28515625" customWidth="1"/>
    <col min="12035" max="12035" width="1.28515625" customWidth="1"/>
    <col min="12036" max="12036" width="1" customWidth="1"/>
    <col min="12037" max="12037" width="19.85546875" customWidth="1"/>
    <col min="12038" max="12038" width="17" customWidth="1"/>
    <col min="12039" max="12039" width="1.7109375" customWidth="1"/>
    <col min="12040" max="12040" width="1" customWidth="1"/>
    <col min="12041" max="12041" width="11.5703125" customWidth="1"/>
    <col min="12042" max="12043" width="1" customWidth="1"/>
    <col min="12044" max="12044" width="11.5703125" customWidth="1"/>
    <col min="12045" max="12045" width="1.28515625" customWidth="1"/>
    <col min="12046" max="12046" width="13.42578125" customWidth="1"/>
    <col min="12047" max="12047" width="0.7109375" customWidth="1"/>
    <col min="12048" max="12048" width="4.42578125" customWidth="1"/>
    <col min="12049" max="12049" width="2.42578125" customWidth="1"/>
    <col min="12050" max="12050" width="1.5703125" customWidth="1"/>
    <col min="12051" max="12051" width="11.5703125" customWidth="1"/>
    <col min="12052" max="12052" width="1.5703125" customWidth="1"/>
    <col min="12053" max="12053" width="2.42578125" customWidth="1"/>
    <col min="12054" max="12054" width="9" customWidth="1"/>
    <col min="12055" max="12055" width="1" customWidth="1"/>
    <col min="12056" max="12056" width="1.28515625" customWidth="1"/>
    <col min="12289" max="12289" width="1.28515625" customWidth="1"/>
    <col min="12290" max="12290" width="3.28515625" customWidth="1"/>
    <col min="12291" max="12291" width="1.28515625" customWidth="1"/>
    <col min="12292" max="12292" width="1" customWidth="1"/>
    <col min="12293" max="12293" width="19.85546875" customWidth="1"/>
    <col min="12294" max="12294" width="17" customWidth="1"/>
    <col min="12295" max="12295" width="1.7109375" customWidth="1"/>
    <col min="12296" max="12296" width="1" customWidth="1"/>
    <col min="12297" max="12297" width="11.5703125" customWidth="1"/>
    <col min="12298" max="12299" width="1" customWidth="1"/>
    <col min="12300" max="12300" width="11.5703125" customWidth="1"/>
    <col min="12301" max="12301" width="1.28515625" customWidth="1"/>
    <col min="12302" max="12302" width="13.42578125" customWidth="1"/>
    <col min="12303" max="12303" width="0.7109375" customWidth="1"/>
    <col min="12304" max="12304" width="4.42578125" customWidth="1"/>
    <col min="12305" max="12305" width="2.42578125" customWidth="1"/>
    <col min="12306" max="12306" width="1.5703125" customWidth="1"/>
    <col min="12307" max="12307" width="11.5703125" customWidth="1"/>
    <col min="12308" max="12308" width="1.5703125" customWidth="1"/>
    <col min="12309" max="12309" width="2.42578125" customWidth="1"/>
    <col min="12310" max="12310" width="9" customWidth="1"/>
    <col min="12311" max="12311" width="1" customWidth="1"/>
    <col min="12312" max="12312" width="1.28515625" customWidth="1"/>
    <col min="12545" max="12545" width="1.28515625" customWidth="1"/>
    <col min="12546" max="12546" width="3.28515625" customWidth="1"/>
    <col min="12547" max="12547" width="1.28515625" customWidth="1"/>
    <col min="12548" max="12548" width="1" customWidth="1"/>
    <col min="12549" max="12549" width="19.85546875" customWidth="1"/>
    <col min="12550" max="12550" width="17" customWidth="1"/>
    <col min="12551" max="12551" width="1.7109375" customWidth="1"/>
    <col min="12552" max="12552" width="1" customWidth="1"/>
    <col min="12553" max="12553" width="11.5703125" customWidth="1"/>
    <col min="12554" max="12555" width="1" customWidth="1"/>
    <col min="12556" max="12556" width="11.5703125" customWidth="1"/>
    <col min="12557" max="12557" width="1.28515625" customWidth="1"/>
    <col min="12558" max="12558" width="13.42578125" customWidth="1"/>
    <col min="12559" max="12559" width="0.7109375" customWidth="1"/>
    <col min="12560" max="12560" width="4.42578125" customWidth="1"/>
    <col min="12561" max="12561" width="2.42578125" customWidth="1"/>
    <col min="12562" max="12562" width="1.5703125" customWidth="1"/>
    <col min="12563" max="12563" width="11.5703125" customWidth="1"/>
    <col min="12564" max="12564" width="1.5703125" customWidth="1"/>
    <col min="12565" max="12565" width="2.42578125" customWidth="1"/>
    <col min="12566" max="12566" width="9" customWidth="1"/>
    <col min="12567" max="12567" width="1" customWidth="1"/>
    <col min="12568" max="12568" width="1.28515625" customWidth="1"/>
    <col min="12801" max="12801" width="1.28515625" customWidth="1"/>
    <col min="12802" max="12802" width="3.28515625" customWidth="1"/>
    <col min="12803" max="12803" width="1.28515625" customWidth="1"/>
    <col min="12804" max="12804" width="1" customWidth="1"/>
    <col min="12805" max="12805" width="19.85546875" customWidth="1"/>
    <col min="12806" max="12806" width="17" customWidth="1"/>
    <col min="12807" max="12807" width="1.7109375" customWidth="1"/>
    <col min="12808" max="12808" width="1" customWidth="1"/>
    <col min="12809" max="12809" width="11.5703125" customWidth="1"/>
    <col min="12810" max="12811" width="1" customWidth="1"/>
    <col min="12812" max="12812" width="11.5703125" customWidth="1"/>
    <col min="12813" max="12813" width="1.28515625" customWidth="1"/>
    <col min="12814" max="12814" width="13.42578125" customWidth="1"/>
    <col min="12815" max="12815" width="0.7109375" customWidth="1"/>
    <col min="12816" max="12816" width="4.42578125" customWidth="1"/>
    <col min="12817" max="12817" width="2.42578125" customWidth="1"/>
    <col min="12818" max="12818" width="1.5703125" customWidth="1"/>
    <col min="12819" max="12819" width="11.5703125" customWidth="1"/>
    <col min="12820" max="12820" width="1.5703125" customWidth="1"/>
    <col min="12821" max="12821" width="2.42578125" customWidth="1"/>
    <col min="12822" max="12822" width="9" customWidth="1"/>
    <col min="12823" max="12823" width="1" customWidth="1"/>
    <col min="12824" max="12824" width="1.28515625" customWidth="1"/>
    <col min="13057" max="13057" width="1.28515625" customWidth="1"/>
    <col min="13058" max="13058" width="3.28515625" customWidth="1"/>
    <col min="13059" max="13059" width="1.28515625" customWidth="1"/>
    <col min="13060" max="13060" width="1" customWidth="1"/>
    <col min="13061" max="13061" width="19.85546875" customWidth="1"/>
    <col min="13062" max="13062" width="17" customWidth="1"/>
    <col min="13063" max="13063" width="1.7109375" customWidth="1"/>
    <col min="13064" max="13064" width="1" customWidth="1"/>
    <col min="13065" max="13065" width="11.5703125" customWidth="1"/>
    <col min="13066" max="13067" width="1" customWidth="1"/>
    <col min="13068" max="13068" width="11.5703125" customWidth="1"/>
    <col min="13069" max="13069" width="1.28515625" customWidth="1"/>
    <col min="13070" max="13070" width="13.42578125" customWidth="1"/>
    <col min="13071" max="13071" width="0.7109375" customWidth="1"/>
    <col min="13072" max="13072" width="4.42578125" customWidth="1"/>
    <col min="13073" max="13073" width="2.42578125" customWidth="1"/>
    <col min="13074" max="13074" width="1.5703125" customWidth="1"/>
    <col min="13075" max="13075" width="11.5703125" customWidth="1"/>
    <col min="13076" max="13076" width="1.5703125" customWidth="1"/>
    <col min="13077" max="13077" width="2.42578125" customWidth="1"/>
    <col min="13078" max="13078" width="9" customWidth="1"/>
    <col min="13079" max="13079" width="1" customWidth="1"/>
    <col min="13080" max="13080" width="1.28515625" customWidth="1"/>
    <col min="13313" max="13313" width="1.28515625" customWidth="1"/>
    <col min="13314" max="13314" width="3.28515625" customWidth="1"/>
    <col min="13315" max="13315" width="1.28515625" customWidth="1"/>
    <col min="13316" max="13316" width="1" customWidth="1"/>
    <col min="13317" max="13317" width="19.85546875" customWidth="1"/>
    <col min="13318" max="13318" width="17" customWidth="1"/>
    <col min="13319" max="13319" width="1.7109375" customWidth="1"/>
    <col min="13320" max="13320" width="1" customWidth="1"/>
    <col min="13321" max="13321" width="11.5703125" customWidth="1"/>
    <col min="13322" max="13323" width="1" customWidth="1"/>
    <col min="13324" max="13324" width="11.5703125" customWidth="1"/>
    <col min="13325" max="13325" width="1.28515625" customWidth="1"/>
    <col min="13326" max="13326" width="13.42578125" customWidth="1"/>
    <col min="13327" max="13327" width="0.7109375" customWidth="1"/>
    <col min="13328" max="13328" width="4.42578125" customWidth="1"/>
    <col min="13329" max="13329" width="2.42578125" customWidth="1"/>
    <col min="13330" max="13330" width="1.5703125" customWidth="1"/>
    <col min="13331" max="13331" width="11.5703125" customWidth="1"/>
    <col min="13332" max="13332" width="1.5703125" customWidth="1"/>
    <col min="13333" max="13333" width="2.42578125" customWidth="1"/>
    <col min="13334" max="13334" width="9" customWidth="1"/>
    <col min="13335" max="13335" width="1" customWidth="1"/>
    <col min="13336" max="13336" width="1.28515625" customWidth="1"/>
    <col min="13569" max="13569" width="1.28515625" customWidth="1"/>
    <col min="13570" max="13570" width="3.28515625" customWidth="1"/>
    <col min="13571" max="13571" width="1.28515625" customWidth="1"/>
    <col min="13572" max="13572" width="1" customWidth="1"/>
    <col min="13573" max="13573" width="19.85546875" customWidth="1"/>
    <col min="13574" max="13574" width="17" customWidth="1"/>
    <col min="13575" max="13575" width="1.7109375" customWidth="1"/>
    <col min="13576" max="13576" width="1" customWidth="1"/>
    <col min="13577" max="13577" width="11.5703125" customWidth="1"/>
    <col min="13578" max="13579" width="1" customWidth="1"/>
    <col min="13580" max="13580" width="11.5703125" customWidth="1"/>
    <col min="13581" max="13581" width="1.28515625" customWidth="1"/>
    <col min="13582" max="13582" width="13.42578125" customWidth="1"/>
    <col min="13583" max="13583" width="0.7109375" customWidth="1"/>
    <col min="13584" max="13584" width="4.42578125" customWidth="1"/>
    <col min="13585" max="13585" width="2.42578125" customWidth="1"/>
    <col min="13586" max="13586" width="1.5703125" customWidth="1"/>
    <col min="13587" max="13587" width="11.5703125" customWidth="1"/>
    <col min="13588" max="13588" width="1.5703125" customWidth="1"/>
    <col min="13589" max="13589" width="2.42578125" customWidth="1"/>
    <col min="13590" max="13590" width="9" customWidth="1"/>
    <col min="13591" max="13591" width="1" customWidth="1"/>
    <col min="13592" max="13592" width="1.28515625" customWidth="1"/>
    <col min="13825" max="13825" width="1.28515625" customWidth="1"/>
    <col min="13826" max="13826" width="3.28515625" customWidth="1"/>
    <col min="13827" max="13827" width="1.28515625" customWidth="1"/>
    <col min="13828" max="13828" width="1" customWidth="1"/>
    <col min="13829" max="13829" width="19.85546875" customWidth="1"/>
    <col min="13830" max="13830" width="17" customWidth="1"/>
    <col min="13831" max="13831" width="1.7109375" customWidth="1"/>
    <col min="13832" max="13832" width="1" customWidth="1"/>
    <col min="13833" max="13833" width="11.5703125" customWidth="1"/>
    <col min="13834" max="13835" width="1" customWidth="1"/>
    <col min="13836" max="13836" width="11.5703125" customWidth="1"/>
    <col min="13837" max="13837" width="1.28515625" customWidth="1"/>
    <col min="13838" max="13838" width="13.42578125" customWidth="1"/>
    <col min="13839" max="13839" width="0.7109375" customWidth="1"/>
    <col min="13840" max="13840" width="4.42578125" customWidth="1"/>
    <col min="13841" max="13841" width="2.42578125" customWidth="1"/>
    <col min="13842" max="13842" width="1.5703125" customWidth="1"/>
    <col min="13843" max="13843" width="11.5703125" customWidth="1"/>
    <col min="13844" max="13844" width="1.5703125" customWidth="1"/>
    <col min="13845" max="13845" width="2.42578125" customWidth="1"/>
    <col min="13846" max="13846" width="9" customWidth="1"/>
    <col min="13847" max="13847" width="1" customWidth="1"/>
    <col min="13848" max="13848" width="1.28515625" customWidth="1"/>
    <col min="14081" max="14081" width="1.28515625" customWidth="1"/>
    <col min="14082" max="14082" width="3.28515625" customWidth="1"/>
    <col min="14083" max="14083" width="1.28515625" customWidth="1"/>
    <col min="14084" max="14084" width="1" customWidth="1"/>
    <col min="14085" max="14085" width="19.85546875" customWidth="1"/>
    <col min="14086" max="14086" width="17" customWidth="1"/>
    <col min="14087" max="14087" width="1.7109375" customWidth="1"/>
    <col min="14088" max="14088" width="1" customWidth="1"/>
    <col min="14089" max="14089" width="11.5703125" customWidth="1"/>
    <col min="14090" max="14091" width="1" customWidth="1"/>
    <col min="14092" max="14092" width="11.5703125" customWidth="1"/>
    <col min="14093" max="14093" width="1.28515625" customWidth="1"/>
    <col min="14094" max="14094" width="13.42578125" customWidth="1"/>
    <col min="14095" max="14095" width="0.7109375" customWidth="1"/>
    <col min="14096" max="14096" width="4.42578125" customWidth="1"/>
    <col min="14097" max="14097" width="2.42578125" customWidth="1"/>
    <col min="14098" max="14098" width="1.5703125" customWidth="1"/>
    <col min="14099" max="14099" width="11.5703125" customWidth="1"/>
    <col min="14100" max="14100" width="1.5703125" customWidth="1"/>
    <col min="14101" max="14101" width="2.42578125" customWidth="1"/>
    <col min="14102" max="14102" width="9" customWidth="1"/>
    <col min="14103" max="14103" width="1" customWidth="1"/>
    <col min="14104" max="14104" width="1.28515625" customWidth="1"/>
    <col min="14337" max="14337" width="1.28515625" customWidth="1"/>
    <col min="14338" max="14338" width="3.28515625" customWidth="1"/>
    <col min="14339" max="14339" width="1.28515625" customWidth="1"/>
    <col min="14340" max="14340" width="1" customWidth="1"/>
    <col min="14341" max="14341" width="19.85546875" customWidth="1"/>
    <col min="14342" max="14342" width="17" customWidth="1"/>
    <col min="14343" max="14343" width="1.7109375" customWidth="1"/>
    <col min="14344" max="14344" width="1" customWidth="1"/>
    <col min="14345" max="14345" width="11.5703125" customWidth="1"/>
    <col min="14346" max="14347" width="1" customWidth="1"/>
    <col min="14348" max="14348" width="11.5703125" customWidth="1"/>
    <col min="14349" max="14349" width="1.28515625" customWidth="1"/>
    <col min="14350" max="14350" width="13.42578125" customWidth="1"/>
    <col min="14351" max="14351" width="0.7109375" customWidth="1"/>
    <col min="14352" max="14352" width="4.42578125" customWidth="1"/>
    <col min="14353" max="14353" width="2.42578125" customWidth="1"/>
    <col min="14354" max="14354" width="1.5703125" customWidth="1"/>
    <col min="14355" max="14355" width="11.5703125" customWidth="1"/>
    <col min="14356" max="14356" width="1.5703125" customWidth="1"/>
    <col min="14357" max="14357" width="2.42578125" customWidth="1"/>
    <col min="14358" max="14358" width="9" customWidth="1"/>
    <col min="14359" max="14359" width="1" customWidth="1"/>
    <col min="14360" max="14360" width="1.28515625" customWidth="1"/>
    <col min="14593" max="14593" width="1.28515625" customWidth="1"/>
    <col min="14594" max="14594" width="3.28515625" customWidth="1"/>
    <col min="14595" max="14595" width="1.28515625" customWidth="1"/>
    <col min="14596" max="14596" width="1" customWidth="1"/>
    <col min="14597" max="14597" width="19.85546875" customWidth="1"/>
    <col min="14598" max="14598" width="17" customWidth="1"/>
    <col min="14599" max="14599" width="1.7109375" customWidth="1"/>
    <col min="14600" max="14600" width="1" customWidth="1"/>
    <col min="14601" max="14601" width="11.5703125" customWidth="1"/>
    <col min="14602" max="14603" width="1" customWidth="1"/>
    <col min="14604" max="14604" width="11.5703125" customWidth="1"/>
    <col min="14605" max="14605" width="1.28515625" customWidth="1"/>
    <col min="14606" max="14606" width="13.42578125" customWidth="1"/>
    <col min="14607" max="14607" width="0.7109375" customWidth="1"/>
    <col min="14608" max="14608" width="4.42578125" customWidth="1"/>
    <col min="14609" max="14609" width="2.42578125" customWidth="1"/>
    <col min="14610" max="14610" width="1.5703125" customWidth="1"/>
    <col min="14611" max="14611" width="11.5703125" customWidth="1"/>
    <col min="14612" max="14612" width="1.5703125" customWidth="1"/>
    <col min="14613" max="14613" width="2.42578125" customWidth="1"/>
    <col min="14614" max="14614" width="9" customWidth="1"/>
    <col min="14615" max="14615" width="1" customWidth="1"/>
    <col min="14616" max="14616" width="1.28515625" customWidth="1"/>
    <col min="14849" max="14849" width="1.28515625" customWidth="1"/>
    <col min="14850" max="14850" width="3.28515625" customWidth="1"/>
    <col min="14851" max="14851" width="1.28515625" customWidth="1"/>
    <col min="14852" max="14852" width="1" customWidth="1"/>
    <col min="14853" max="14853" width="19.85546875" customWidth="1"/>
    <col min="14854" max="14854" width="17" customWidth="1"/>
    <col min="14855" max="14855" width="1.7109375" customWidth="1"/>
    <col min="14856" max="14856" width="1" customWidth="1"/>
    <col min="14857" max="14857" width="11.5703125" customWidth="1"/>
    <col min="14858" max="14859" width="1" customWidth="1"/>
    <col min="14860" max="14860" width="11.5703125" customWidth="1"/>
    <col min="14861" max="14861" width="1.28515625" customWidth="1"/>
    <col min="14862" max="14862" width="13.42578125" customWidth="1"/>
    <col min="14863" max="14863" width="0.7109375" customWidth="1"/>
    <col min="14864" max="14864" width="4.42578125" customWidth="1"/>
    <col min="14865" max="14865" width="2.42578125" customWidth="1"/>
    <col min="14866" max="14866" width="1.5703125" customWidth="1"/>
    <col min="14867" max="14867" width="11.5703125" customWidth="1"/>
    <col min="14868" max="14868" width="1.5703125" customWidth="1"/>
    <col min="14869" max="14869" width="2.42578125" customWidth="1"/>
    <col min="14870" max="14870" width="9" customWidth="1"/>
    <col min="14871" max="14871" width="1" customWidth="1"/>
    <col min="14872" max="14872" width="1.28515625" customWidth="1"/>
    <col min="15105" max="15105" width="1.28515625" customWidth="1"/>
    <col min="15106" max="15106" width="3.28515625" customWidth="1"/>
    <col min="15107" max="15107" width="1.28515625" customWidth="1"/>
    <col min="15108" max="15108" width="1" customWidth="1"/>
    <col min="15109" max="15109" width="19.85546875" customWidth="1"/>
    <col min="15110" max="15110" width="17" customWidth="1"/>
    <col min="15111" max="15111" width="1.7109375" customWidth="1"/>
    <col min="15112" max="15112" width="1" customWidth="1"/>
    <col min="15113" max="15113" width="11.5703125" customWidth="1"/>
    <col min="15114" max="15115" width="1" customWidth="1"/>
    <col min="15116" max="15116" width="11.5703125" customWidth="1"/>
    <col min="15117" max="15117" width="1.28515625" customWidth="1"/>
    <col min="15118" max="15118" width="13.42578125" customWidth="1"/>
    <col min="15119" max="15119" width="0.7109375" customWidth="1"/>
    <col min="15120" max="15120" width="4.42578125" customWidth="1"/>
    <col min="15121" max="15121" width="2.42578125" customWidth="1"/>
    <col min="15122" max="15122" width="1.5703125" customWidth="1"/>
    <col min="15123" max="15123" width="11.5703125" customWidth="1"/>
    <col min="15124" max="15124" width="1.5703125" customWidth="1"/>
    <col min="15125" max="15125" width="2.42578125" customWidth="1"/>
    <col min="15126" max="15126" width="9" customWidth="1"/>
    <col min="15127" max="15127" width="1" customWidth="1"/>
    <col min="15128" max="15128" width="1.28515625" customWidth="1"/>
    <col min="15361" max="15361" width="1.28515625" customWidth="1"/>
    <col min="15362" max="15362" width="3.28515625" customWidth="1"/>
    <col min="15363" max="15363" width="1.28515625" customWidth="1"/>
    <col min="15364" max="15364" width="1" customWidth="1"/>
    <col min="15365" max="15365" width="19.85546875" customWidth="1"/>
    <col min="15366" max="15366" width="17" customWidth="1"/>
    <col min="15367" max="15367" width="1.7109375" customWidth="1"/>
    <col min="15368" max="15368" width="1" customWidth="1"/>
    <col min="15369" max="15369" width="11.5703125" customWidth="1"/>
    <col min="15370" max="15371" width="1" customWidth="1"/>
    <col min="15372" max="15372" width="11.5703125" customWidth="1"/>
    <col min="15373" max="15373" width="1.28515625" customWidth="1"/>
    <col min="15374" max="15374" width="13.42578125" customWidth="1"/>
    <col min="15375" max="15375" width="0.7109375" customWidth="1"/>
    <col min="15376" max="15376" width="4.42578125" customWidth="1"/>
    <col min="15377" max="15377" width="2.42578125" customWidth="1"/>
    <col min="15378" max="15378" width="1.5703125" customWidth="1"/>
    <col min="15379" max="15379" width="11.5703125" customWidth="1"/>
    <col min="15380" max="15380" width="1.5703125" customWidth="1"/>
    <col min="15381" max="15381" width="2.42578125" customWidth="1"/>
    <col min="15382" max="15382" width="9" customWidth="1"/>
    <col min="15383" max="15383" width="1" customWidth="1"/>
    <col min="15384" max="15384" width="1.28515625" customWidth="1"/>
    <col min="15617" max="15617" width="1.28515625" customWidth="1"/>
    <col min="15618" max="15618" width="3.28515625" customWidth="1"/>
    <col min="15619" max="15619" width="1.28515625" customWidth="1"/>
    <col min="15620" max="15620" width="1" customWidth="1"/>
    <col min="15621" max="15621" width="19.85546875" customWidth="1"/>
    <col min="15622" max="15622" width="17" customWidth="1"/>
    <col min="15623" max="15623" width="1.7109375" customWidth="1"/>
    <col min="15624" max="15624" width="1" customWidth="1"/>
    <col min="15625" max="15625" width="11.5703125" customWidth="1"/>
    <col min="15626" max="15627" width="1" customWidth="1"/>
    <col min="15628" max="15628" width="11.5703125" customWidth="1"/>
    <col min="15629" max="15629" width="1.28515625" customWidth="1"/>
    <col min="15630" max="15630" width="13.42578125" customWidth="1"/>
    <col min="15631" max="15631" width="0.7109375" customWidth="1"/>
    <col min="15632" max="15632" width="4.42578125" customWidth="1"/>
    <col min="15633" max="15633" width="2.42578125" customWidth="1"/>
    <col min="15634" max="15634" width="1.5703125" customWidth="1"/>
    <col min="15635" max="15635" width="11.5703125" customWidth="1"/>
    <col min="15636" max="15636" width="1.5703125" customWidth="1"/>
    <col min="15637" max="15637" width="2.42578125" customWidth="1"/>
    <col min="15638" max="15638" width="9" customWidth="1"/>
    <col min="15639" max="15639" width="1" customWidth="1"/>
    <col min="15640" max="15640" width="1.28515625" customWidth="1"/>
    <col min="15873" max="15873" width="1.28515625" customWidth="1"/>
    <col min="15874" max="15874" width="3.28515625" customWidth="1"/>
    <col min="15875" max="15875" width="1.28515625" customWidth="1"/>
    <col min="15876" max="15876" width="1" customWidth="1"/>
    <col min="15877" max="15877" width="19.85546875" customWidth="1"/>
    <col min="15878" max="15878" width="17" customWidth="1"/>
    <col min="15879" max="15879" width="1.7109375" customWidth="1"/>
    <col min="15880" max="15880" width="1" customWidth="1"/>
    <col min="15881" max="15881" width="11.5703125" customWidth="1"/>
    <col min="15882" max="15883" width="1" customWidth="1"/>
    <col min="15884" max="15884" width="11.5703125" customWidth="1"/>
    <col min="15885" max="15885" width="1.28515625" customWidth="1"/>
    <col min="15886" max="15886" width="13.42578125" customWidth="1"/>
    <col min="15887" max="15887" width="0.7109375" customWidth="1"/>
    <col min="15888" max="15888" width="4.42578125" customWidth="1"/>
    <col min="15889" max="15889" width="2.42578125" customWidth="1"/>
    <col min="15890" max="15890" width="1.5703125" customWidth="1"/>
    <col min="15891" max="15891" width="11.5703125" customWidth="1"/>
    <col min="15892" max="15892" width="1.5703125" customWidth="1"/>
    <col min="15893" max="15893" width="2.42578125" customWidth="1"/>
    <col min="15894" max="15894" width="9" customWidth="1"/>
    <col min="15895" max="15895" width="1" customWidth="1"/>
    <col min="15896" max="15896" width="1.28515625" customWidth="1"/>
    <col min="16129" max="16129" width="1.28515625" customWidth="1"/>
    <col min="16130" max="16130" width="3.28515625" customWidth="1"/>
    <col min="16131" max="16131" width="1.28515625" customWidth="1"/>
    <col min="16132" max="16132" width="1" customWidth="1"/>
    <col min="16133" max="16133" width="19.85546875" customWidth="1"/>
    <col min="16134" max="16134" width="17" customWidth="1"/>
    <col min="16135" max="16135" width="1.7109375" customWidth="1"/>
    <col min="16136" max="16136" width="1" customWidth="1"/>
    <col min="16137" max="16137" width="11.5703125" customWidth="1"/>
    <col min="16138" max="16139" width="1" customWidth="1"/>
    <col min="16140" max="16140" width="11.5703125" customWidth="1"/>
    <col min="16141" max="16141" width="1.28515625" customWidth="1"/>
    <col min="16142" max="16142" width="13.42578125" customWidth="1"/>
    <col min="16143" max="16143" width="0.7109375" customWidth="1"/>
    <col min="16144" max="16144" width="4.42578125" customWidth="1"/>
    <col min="16145" max="16145" width="2.42578125" customWidth="1"/>
    <col min="16146" max="16146" width="1.5703125" customWidth="1"/>
    <col min="16147" max="16147" width="11.5703125" customWidth="1"/>
    <col min="16148" max="16148" width="1.5703125" customWidth="1"/>
    <col min="16149" max="16149" width="2.42578125" customWidth="1"/>
    <col min="16150" max="16150" width="9" customWidth="1"/>
    <col min="16151" max="16151" width="1" customWidth="1"/>
    <col min="16152" max="16152" width="1.28515625" customWidth="1"/>
  </cols>
  <sheetData>
    <row r="1" spans="1:24" ht="21.75" hidden="1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ht="15" customHeight="1" x14ac:dyDescent="0.2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4" ht="13.35" customHeight="1" x14ac:dyDescent="0.25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4" ht="15.75" customHeight="1" x14ac:dyDescent="0.25">
      <c r="B4" s="54" t="s">
        <v>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4" ht="14.1" customHeight="1" x14ac:dyDescent="0.25">
      <c r="B5" s="54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4" ht="15" customHeight="1" x14ac:dyDescent="0.25">
      <c r="A6" s="54" t="s">
        <v>52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4" ht="15" customHeight="1" x14ac:dyDescent="0.25"/>
    <row r="8" spans="1:24" ht="12.6" customHeight="1" x14ac:dyDescent="0.25">
      <c r="B8" s="47" t="s">
        <v>53</v>
      </c>
      <c r="C8" s="47"/>
      <c r="D8" s="47"/>
      <c r="E8" s="47"/>
      <c r="F8" s="47"/>
      <c r="G8" s="5"/>
      <c r="H8" s="5"/>
      <c r="I8" s="6" t="s">
        <v>6</v>
      </c>
      <c r="J8" s="5"/>
      <c r="K8" s="5"/>
      <c r="L8" s="6" t="s">
        <v>7</v>
      </c>
      <c r="M8" s="5"/>
      <c r="N8" s="12" t="s">
        <v>8</v>
      </c>
      <c r="O8" s="5"/>
      <c r="P8" s="50" t="s">
        <v>9</v>
      </c>
      <c r="Q8" s="50"/>
      <c r="R8" s="5"/>
      <c r="S8" s="7" t="s">
        <v>10</v>
      </c>
      <c r="T8" s="5"/>
      <c r="U8" s="50" t="s">
        <v>11</v>
      </c>
      <c r="V8" s="50"/>
      <c r="W8" s="50"/>
      <c r="X8" s="50"/>
    </row>
    <row r="9" spans="1:24" ht="5.25" customHeight="1" x14ac:dyDescent="0.25">
      <c r="B9" s="5"/>
      <c r="C9" s="5"/>
      <c r="D9" s="43" t="s">
        <v>54</v>
      </c>
      <c r="E9" s="43"/>
      <c r="F9" s="43"/>
      <c r="G9" s="4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2.6" customHeight="1" x14ac:dyDescent="0.25">
      <c r="B10" s="13" t="s">
        <v>55</v>
      </c>
      <c r="C10" s="5"/>
      <c r="D10" s="43"/>
      <c r="E10" s="43"/>
      <c r="F10" s="43"/>
      <c r="G10" s="43"/>
      <c r="H10" s="5"/>
      <c r="I10" s="44">
        <v>960400.04</v>
      </c>
      <c r="J10" s="44"/>
      <c r="K10" s="5"/>
      <c r="L10" s="14">
        <v>1224200</v>
      </c>
      <c r="M10" s="5"/>
      <c r="N10" s="15">
        <v>1106500</v>
      </c>
      <c r="O10" s="5"/>
      <c r="P10" s="44">
        <v>90.39</v>
      </c>
      <c r="Q10" s="44"/>
      <c r="R10" s="5"/>
      <c r="S10" s="8">
        <v>1519765</v>
      </c>
      <c r="T10" s="5"/>
      <c r="U10" s="42">
        <v>1455565</v>
      </c>
      <c r="V10" s="42"/>
      <c r="W10" s="42"/>
      <c r="X10" s="42"/>
    </row>
    <row r="11" spans="1:24" ht="5.25" customHeight="1" x14ac:dyDescent="0.25"/>
    <row r="12" spans="1:24" ht="19.5" customHeight="1" x14ac:dyDescent="0.25">
      <c r="A12" s="33" t="s">
        <v>56</v>
      </c>
      <c r="B12" s="33"/>
      <c r="C12" s="33"/>
      <c r="E12" s="33" t="s">
        <v>54</v>
      </c>
      <c r="F12" s="33"/>
      <c r="G12" s="33"/>
      <c r="I12" s="36">
        <v>960400.04</v>
      </c>
      <c r="J12" s="36"/>
      <c r="L12" s="9">
        <v>1224200</v>
      </c>
      <c r="N12" s="9">
        <v>1106500</v>
      </c>
      <c r="P12" s="38">
        <v>90.39</v>
      </c>
      <c r="Q12" s="38"/>
      <c r="S12" s="3">
        <v>1519765</v>
      </c>
      <c r="U12" s="38">
        <v>1455565</v>
      </c>
      <c r="V12" s="38"/>
      <c r="W12" s="38"/>
      <c r="X12" s="38"/>
    </row>
    <row r="13" spans="1:24" ht="4.3499999999999996" customHeight="1" x14ac:dyDescent="0.25"/>
    <row r="14" spans="1:24" ht="6.2" customHeight="1" x14ac:dyDescent="0.25">
      <c r="B14" s="53" t="s">
        <v>29</v>
      </c>
      <c r="C14" s="5"/>
      <c r="D14" s="43" t="s">
        <v>57</v>
      </c>
      <c r="E14" s="43"/>
      <c r="F14" s="43"/>
      <c r="G14" s="4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4.25" customHeight="1" x14ac:dyDescent="0.25">
      <c r="B15" s="53"/>
      <c r="C15" s="5"/>
      <c r="D15" s="43"/>
      <c r="E15" s="43"/>
      <c r="F15" s="43"/>
      <c r="G15" s="43"/>
      <c r="H15" s="5"/>
      <c r="I15" s="44">
        <v>11217.42</v>
      </c>
      <c r="J15" s="44"/>
      <c r="K15" s="5"/>
      <c r="L15" s="14">
        <v>3000</v>
      </c>
      <c r="M15" s="5"/>
      <c r="N15" s="15">
        <v>3000</v>
      </c>
      <c r="O15" s="5"/>
      <c r="P15" s="44">
        <v>100</v>
      </c>
      <c r="Q15" s="44"/>
      <c r="R15" s="5"/>
      <c r="S15" s="8">
        <v>3000</v>
      </c>
      <c r="T15" s="5"/>
      <c r="U15" s="42">
        <v>3000</v>
      </c>
      <c r="V15" s="42"/>
      <c r="W15" s="42"/>
      <c r="X15" s="42"/>
    </row>
    <row r="16" spans="1:24" ht="15" customHeight="1" x14ac:dyDescent="0.25"/>
    <row r="17" spans="1:24" ht="11.1" customHeight="1" x14ac:dyDescent="0.25">
      <c r="A17" s="33" t="s">
        <v>31</v>
      </c>
      <c r="B17" s="33"/>
      <c r="C17" s="33"/>
      <c r="E17" s="33" t="s">
        <v>57</v>
      </c>
      <c r="F17" s="33"/>
      <c r="G17" s="33"/>
      <c r="I17" s="36">
        <v>11217.42</v>
      </c>
      <c r="J17" s="36"/>
      <c r="L17" s="9">
        <v>3000</v>
      </c>
      <c r="N17" s="9">
        <v>3000</v>
      </c>
      <c r="P17" s="38">
        <v>100</v>
      </c>
      <c r="Q17" s="38"/>
      <c r="S17" s="3">
        <v>3000</v>
      </c>
      <c r="U17" s="38">
        <v>3000</v>
      </c>
      <c r="V17" s="38"/>
      <c r="W17" s="38"/>
      <c r="X17" s="38"/>
    </row>
    <row r="18" spans="1:24" ht="4.3499999999999996" customHeight="1" x14ac:dyDescent="0.25"/>
    <row r="19" spans="1:24" ht="6.2" customHeight="1" x14ac:dyDescent="0.25">
      <c r="B19" s="53" t="s">
        <v>43</v>
      </c>
      <c r="C19" s="5"/>
      <c r="D19" s="43" t="s">
        <v>58</v>
      </c>
      <c r="E19" s="43"/>
      <c r="F19" s="43"/>
      <c r="G19" s="4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8" customHeight="1" x14ac:dyDescent="0.25">
      <c r="B20" s="53"/>
      <c r="C20" s="5"/>
      <c r="D20" s="43"/>
      <c r="E20" s="43"/>
      <c r="F20" s="43"/>
      <c r="G20" s="43"/>
      <c r="H20" s="5"/>
      <c r="I20" s="44">
        <v>243213.58</v>
      </c>
      <c r="J20" s="44"/>
      <c r="K20" s="5"/>
      <c r="L20" s="14">
        <v>439700</v>
      </c>
      <c r="M20" s="5"/>
      <c r="N20" s="15">
        <v>353200</v>
      </c>
      <c r="O20" s="5"/>
      <c r="P20" s="44">
        <v>80.28</v>
      </c>
      <c r="Q20" s="44"/>
      <c r="R20" s="5"/>
      <c r="S20" s="8">
        <v>384200</v>
      </c>
      <c r="T20" s="5"/>
      <c r="U20" s="42">
        <v>389700</v>
      </c>
      <c r="V20" s="42"/>
      <c r="W20" s="42"/>
      <c r="X20" s="42"/>
    </row>
    <row r="21" spans="1:24" ht="5.25" customHeight="1" x14ac:dyDescent="0.25"/>
    <row r="22" spans="1:24" ht="11.1" customHeight="1" x14ac:dyDescent="0.25">
      <c r="A22" s="33" t="s">
        <v>59</v>
      </c>
      <c r="B22" s="33"/>
      <c r="C22" s="33"/>
      <c r="E22" s="33" t="s">
        <v>58</v>
      </c>
      <c r="F22" s="33"/>
      <c r="G22" s="33"/>
      <c r="I22" s="36">
        <v>0</v>
      </c>
      <c r="J22" s="36"/>
      <c r="L22" s="9">
        <v>0</v>
      </c>
      <c r="N22" s="9">
        <v>220000</v>
      </c>
      <c r="P22" s="38"/>
      <c r="Q22" s="38"/>
      <c r="S22" s="3">
        <v>245000</v>
      </c>
      <c r="U22" s="38">
        <v>250000</v>
      </c>
      <c r="V22" s="38"/>
      <c r="W22" s="38"/>
      <c r="X22" s="38"/>
    </row>
    <row r="23" spans="1:24" ht="14.45" customHeight="1" x14ac:dyDescent="0.25">
      <c r="A23" s="33" t="s">
        <v>47</v>
      </c>
      <c r="B23" s="33"/>
      <c r="C23" s="33"/>
      <c r="E23" s="33" t="s">
        <v>60</v>
      </c>
      <c r="F23" s="33"/>
      <c r="G23" s="33"/>
      <c r="I23" s="36">
        <v>0</v>
      </c>
      <c r="J23" s="36"/>
      <c r="L23" s="9">
        <v>0</v>
      </c>
      <c r="N23" s="9">
        <v>5000</v>
      </c>
      <c r="P23" s="38"/>
      <c r="Q23" s="38"/>
      <c r="S23" s="3">
        <v>5000</v>
      </c>
      <c r="U23" s="38">
        <v>5000</v>
      </c>
      <c r="V23" s="38"/>
      <c r="W23" s="38"/>
      <c r="X23" s="38"/>
    </row>
    <row r="24" spans="1:24" ht="14.45" customHeight="1" x14ac:dyDescent="0.25">
      <c r="A24" s="33" t="s">
        <v>61</v>
      </c>
      <c r="B24" s="33"/>
      <c r="C24" s="33"/>
      <c r="E24" s="33" t="s">
        <v>62</v>
      </c>
      <c r="F24" s="33"/>
      <c r="G24" s="33"/>
      <c r="I24" s="36">
        <v>243213.58</v>
      </c>
      <c r="J24" s="36"/>
      <c r="L24" s="9">
        <v>439700</v>
      </c>
      <c r="N24" s="9">
        <v>128200</v>
      </c>
      <c r="P24" s="38">
        <v>29.16</v>
      </c>
      <c r="Q24" s="38"/>
      <c r="S24" s="3">
        <v>134200</v>
      </c>
      <c r="U24" s="38">
        <v>134700</v>
      </c>
      <c r="V24" s="38"/>
      <c r="W24" s="38"/>
      <c r="X24" s="38"/>
    </row>
    <row r="25" spans="1:24" ht="4.3499999999999996" customHeight="1" x14ac:dyDescent="0.25"/>
    <row r="26" spans="1:24" ht="6.2" customHeight="1" x14ac:dyDescent="0.25">
      <c r="B26" s="53" t="s">
        <v>63</v>
      </c>
      <c r="C26" s="5"/>
      <c r="D26" s="43" t="s">
        <v>64</v>
      </c>
      <c r="E26" s="43"/>
      <c r="F26" s="43"/>
      <c r="G26" s="43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2.75" customHeight="1" x14ac:dyDescent="0.25">
      <c r="B27" s="53"/>
      <c r="C27" s="5"/>
      <c r="D27" s="43"/>
      <c r="E27" s="43"/>
      <c r="F27" s="43"/>
      <c r="G27" s="43"/>
      <c r="H27" s="5"/>
      <c r="I27" s="44">
        <v>640250.52</v>
      </c>
      <c r="J27" s="44"/>
      <c r="K27" s="5"/>
      <c r="L27" s="14">
        <v>1768991</v>
      </c>
      <c r="M27" s="5"/>
      <c r="N27" s="15">
        <v>1150110</v>
      </c>
      <c r="O27" s="5"/>
      <c r="P27" s="44">
        <v>65.02</v>
      </c>
      <c r="Q27" s="44"/>
      <c r="R27" s="5"/>
      <c r="S27" s="8">
        <v>2733285</v>
      </c>
      <c r="T27" s="5"/>
      <c r="U27" s="42">
        <v>3653285</v>
      </c>
      <c r="V27" s="42"/>
      <c r="W27" s="42"/>
      <c r="X27" s="42"/>
    </row>
    <row r="28" spans="1:24" ht="5.25" customHeight="1" x14ac:dyDescent="0.25"/>
    <row r="29" spans="1:24" ht="15.75" customHeight="1" x14ac:dyDescent="0.25">
      <c r="A29" s="33">
        <v>50</v>
      </c>
      <c r="B29" s="33"/>
      <c r="C29" s="33"/>
      <c r="E29" s="33" t="s">
        <v>65</v>
      </c>
      <c r="F29" s="33"/>
      <c r="G29" s="33"/>
      <c r="I29" s="36">
        <v>0</v>
      </c>
      <c r="J29" s="36"/>
      <c r="L29" s="9">
        <v>0</v>
      </c>
      <c r="N29" s="9">
        <v>352160</v>
      </c>
      <c r="P29" s="38"/>
      <c r="Q29" s="38"/>
      <c r="S29" s="3">
        <v>406635</v>
      </c>
      <c r="U29" s="38">
        <v>406635</v>
      </c>
      <c r="V29" s="38"/>
      <c r="W29" s="38"/>
      <c r="X29" s="38"/>
    </row>
    <row r="30" spans="1:24" ht="13.5" customHeight="1" x14ac:dyDescent="0.25">
      <c r="A30" s="33" t="s">
        <v>66</v>
      </c>
      <c r="B30" s="33"/>
      <c r="C30" s="33"/>
      <c r="E30" s="33" t="s">
        <v>64</v>
      </c>
      <c r="F30" s="33"/>
      <c r="G30" s="33"/>
      <c r="I30" s="36">
        <v>524165.43</v>
      </c>
      <c r="J30" s="36"/>
      <c r="L30" s="9">
        <v>816650</v>
      </c>
      <c r="N30" s="9">
        <v>567085</v>
      </c>
      <c r="P30" s="38">
        <v>69.44</v>
      </c>
      <c r="Q30" s="38"/>
      <c r="S30" s="3">
        <v>432500</v>
      </c>
      <c r="U30" s="38">
        <v>482500</v>
      </c>
      <c r="V30" s="38"/>
      <c r="W30" s="38"/>
      <c r="X30" s="38"/>
    </row>
    <row r="31" spans="1:24" ht="18" customHeight="1" x14ac:dyDescent="0.25">
      <c r="A31" s="33" t="s">
        <v>67</v>
      </c>
      <c r="B31" s="33"/>
      <c r="C31" s="33"/>
      <c r="E31" s="33" t="s">
        <v>68</v>
      </c>
      <c r="F31" s="33"/>
      <c r="G31" s="33"/>
      <c r="I31" s="36">
        <v>116085.09</v>
      </c>
      <c r="J31" s="36"/>
      <c r="L31" s="9">
        <v>952341</v>
      </c>
      <c r="N31" s="9">
        <v>218625</v>
      </c>
      <c r="P31" s="38">
        <v>22.96</v>
      </c>
      <c r="Q31" s="38"/>
      <c r="S31" s="3">
        <v>505125</v>
      </c>
      <c r="U31" s="38">
        <v>155125</v>
      </c>
      <c r="V31" s="38"/>
      <c r="W31" s="38"/>
      <c r="X31" s="38"/>
    </row>
    <row r="32" spans="1:24" ht="14.45" customHeight="1" x14ac:dyDescent="0.25">
      <c r="A32" s="33" t="s">
        <v>69</v>
      </c>
      <c r="B32" s="33"/>
      <c r="C32" s="33"/>
      <c r="E32" s="33" t="s">
        <v>70</v>
      </c>
      <c r="F32" s="33"/>
      <c r="G32" s="33"/>
      <c r="I32" s="36">
        <v>0</v>
      </c>
      <c r="J32" s="36"/>
      <c r="L32" s="9">
        <v>0</v>
      </c>
      <c r="N32" s="9">
        <v>12240</v>
      </c>
      <c r="P32" s="38">
        <v>0</v>
      </c>
      <c r="Q32" s="38"/>
      <c r="S32" s="3">
        <v>1389025</v>
      </c>
      <c r="U32" s="38">
        <v>2609025</v>
      </c>
      <c r="V32" s="38"/>
      <c r="W32" s="38"/>
      <c r="X32" s="38"/>
    </row>
    <row r="33" spans="1:24" ht="4.3499999999999996" customHeight="1" x14ac:dyDescent="0.25"/>
    <row r="34" spans="1:24" ht="12.6" customHeight="1" x14ac:dyDescent="0.25">
      <c r="F34" s="2" t="s">
        <v>26</v>
      </c>
      <c r="I34" s="36">
        <v>1855081.56</v>
      </c>
      <c r="J34" s="36"/>
      <c r="L34" s="9">
        <v>3449891</v>
      </c>
      <c r="N34" s="10">
        <v>2612810</v>
      </c>
      <c r="P34" s="36">
        <v>75.739999999999995</v>
      </c>
      <c r="Q34" s="36"/>
      <c r="S34" s="3">
        <v>4640250</v>
      </c>
      <c r="U34" s="38">
        <v>5501550</v>
      </c>
      <c r="V34" s="38"/>
      <c r="W34" s="38"/>
      <c r="X34" s="38"/>
    </row>
    <row r="35" spans="1:24" ht="12.6" customHeight="1" x14ac:dyDescent="0.25"/>
    <row r="36" spans="1:24" ht="12.6" customHeight="1" x14ac:dyDescent="0.25">
      <c r="A36" s="54" t="s">
        <v>71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4" ht="6.2" customHeight="1" x14ac:dyDescent="0.25"/>
    <row r="38" spans="1:24" ht="12.6" customHeight="1" x14ac:dyDescent="0.25">
      <c r="A38" s="47" t="s">
        <v>5</v>
      </c>
      <c r="B38" s="47"/>
      <c r="C38" s="47"/>
      <c r="D38" s="47"/>
      <c r="E38" s="47"/>
      <c r="F38" s="47"/>
      <c r="G38" s="5"/>
      <c r="H38" s="48" t="s">
        <v>28</v>
      </c>
      <c r="I38" s="48"/>
      <c r="J38" s="5"/>
      <c r="K38" s="48" t="s">
        <v>7</v>
      </c>
      <c r="L38" s="48"/>
      <c r="M38" s="5"/>
      <c r="N38" s="12" t="s">
        <v>8</v>
      </c>
      <c r="O38" s="50" t="s">
        <v>9</v>
      </c>
      <c r="P38" s="50"/>
      <c r="Q38" s="50"/>
      <c r="R38" s="51" t="s">
        <v>10</v>
      </c>
      <c r="S38" s="51"/>
      <c r="T38" s="50" t="s">
        <v>11</v>
      </c>
      <c r="U38" s="50"/>
      <c r="V38" s="50"/>
      <c r="W38" s="50"/>
      <c r="X38" s="5"/>
    </row>
    <row r="39" spans="1:24" ht="5.25" customHeight="1" x14ac:dyDescent="0.25">
      <c r="A39" s="5"/>
      <c r="B39" s="5"/>
      <c r="C39" s="5"/>
      <c r="D39" s="43" t="s">
        <v>54</v>
      </c>
      <c r="E39" s="43"/>
      <c r="F39" s="43"/>
      <c r="G39" s="43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2.6" customHeight="1" x14ac:dyDescent="0.25">
      <c r="A40" s="5"/>
      <c r="B40" s="13" t="s">
        <v>55</v>
      </c>
      <c r="C40" s="5"/>
      <c r="D40" s="43"/>
      <c r="E40" s="43"/>
      <c r="F40" s="43"/>
      <c r="G40" s="43"/>
      <c r="H40" s="5"/>
      <c r="I40" s="44">
        <v>913516.59</v>
      </c>
      <c r="J40" s="44"/>
      <c r="K40" s="5"/>
      <c r="L40" s="14">
        <v>1437854</v>
      </c>
      <c r="M40" s="5"/>
      <c r="N40" s="15">
        <v>1764640</v>
      </c>
      <c r="O40" s="5"/>
      <c r="P40" s="44">
        <v>122.72</v>
      </c>
      <c r="Q40" s="44"/>
      <c r="R40" s="5"/>
      <c r="S40" s="8">
        <v>1519765</v>
      </c>
      <c r="T40" s="5"/>
      <c r="U40" s="42">
        <v>1455565</v>
      </c>
      <c r="V40" s="42"/>
      <c r="W40" s="42"/>
      <c r="X40" s="42"/>
    </row>
    <row r="41" spans="1:24" ht="4.5" customHeight="1" x14ac:dyDescent="0.25"/>
    <row r="42" spans="1:24" ht="11.1" customHeight="1" x14ac:dyDescent="0.25">
      <c r="A42" s="33" t="s">
        <v>56</v>
      </c>
      <c r="B42" s="33"/>
      <c r="C42" s="33"/>
      <c r="E42" s="33" t="s">
        <v>54</v>
      </c>
      <c r="F42" s="33"/>
      <c r="G42" s="33"/>
      <c r="I42" s="36">
        <v>913516.59</v>
      </c>
      <c r="J42" s="36"/>
      <c r="L42" s="9">
        <v>1437854</v>
      </c>
      <c r="N42" s="9">
        <v>1764640</v>
      </c>
      <c r="P42" s="38">
        <v>122.72</v>
      </c>
      <c r="Q42" s="38"/>
      <c r="S42" s="3">
        <v>1519765</v>
      </c>
      <c r="U42" s="38">
        <v>1455565</v>
      </c>
      <c r="V42" s="38"/>
      <c r="W42" s="38"/>
      <c r="X42" s="38"/>
    </row>
    <row r="43" spans="1:24" ht="5.0999999999999996" customHeight="1" x14ac:dyDescent="0.25"/>
    <row r="44" spans="1:24" ht="6.2" customHeight="1" x14ac:dyDescent="0.25">
      <c r="B44" s="53" t="s">
        <v>29</v>
      </c>
      <c r="C44" s="5"/>
      <c r="D44" s="43" t="s">
        <v>57</v>
      </c>
      <c r="E44" s="43"/>
      <c r="F44" s="43"/>
      <c r="G44" s="43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" customHeight="1" x14ac:dyDescent="0.25">
      <c r="B45" s="53"/>
      <c r="C45" s="5"/>
      <c r="D45" s="43"/>
      <c r="E45" s="43"/>
      <c r="F45" s="43"/>
      <c r="G45" s="43"/>
      <c r="H45" s="5"/>
      <c r="I45" s="44">
        <v>6608.26</v>
      </c>
      <c r="J45" s="44"/>
      <c r="K45" s="5"/>
      <c r="L45" s="14">
        <v>3000</v>
      </c>
      <c r="M45" s="5"/>
      <c r="N45" s="15">
        <v>3000</v>
      </c>
      <c r="O45" s="5"/>
      <c r="P45" s="44">
        <v>100</v>
      </c>
      <c r="Q45" s="44"/>
      <c r="R45" s="5"/>
      <c r="S45" s="8">
        <v>3000</v>
      </c>
      <c r="T45" s="5"/>
      <c r="U45" s="42">
        <v>3000</v>
      </c>
      <c r="V45" s="42"/>
      <c r="W45" s="42"/>
      <c r="X45" s="42"/>
    </row>
    <row r="46" spans="1:24" ht="4.5" customHeight="1" x14ac:dyDescent="0.25"/>
    <row r="47" spans="1:24" ht="11.1" customHeight="1" x14ac:dyDescent="0.25">
      <c r="A47" s="33" t="s">
        <v>31</v>
      </c>
      <c r="B47" s="33"/>
      <c r="C47" s="33"/>
      <c r="E47" s="33" t="s">
        <v>57</v>
      </c>
      <c r="F47" s="33"/>
      <c r="G47" s="33"/>
      <c r="I47" s="36">
        <v>6608.26</v>
      </c>
      <c r="J47" s="36"/>
      <c r="L47" s="9">
        <v>3000</v>
      </c>
      <c r="N47" s="9">
        <v>3000</v>
      </c>
      <c r="P47" s="38">
        <v>100</v>
      </c>
      <c r="Q47" s="38"/>
      <c r="S47" s="3">
        <v>3000</v>
      </c>
      <c r="U47" s="38">
        <v>3000</v>
      </c>
      <c r="V47" s="38"/>
      <c r="W47" s="38"/>
      <c r="X47" s="38"/>
    </row>
    <row r="48" spans="1:24" ht="5.0999999999999996" customHeight="1" x14ac:dyDescent="0.25"/>
    <row r="49" spans="1:24" ht="6.2" customHeight="1" x14ac:dyDescent="0.25">
      <c r="B49" s="53" t="s">
        <v>43</v>
      </c>
      <c r="C49" s="5"/>
      <c r="D49" s="43" t="s">
        <v>58</v>
      </c>
      <c r="E49" s="43"/>
      <c r="F49" s="43"/>
      <c r="G49" s="43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1.25" customHeight="1" x14ac:dyDescent="0.25">
      <c r="B50" s="53"/>
      <c r="C50" s="5"/>
      <c r="D50" s="43"/>
      <c r="E50" s="43"/>
      <c r="F50" s="43"/>
      <c r="G50" s="43"/>
      <c r="H50" s="5"/>
      <c r="I50" s="44">
        <v>208349.36</v>
      </c>
      <c r="J50" s="44"/>
      <c r="K50" s="5"/>
      <c r="L50" s="14">
        <v>439750</v>
      </c>
      <c r="M50" s="5"/>
      <c r="N50" s="15">
        <v>353200</v>
      </c>
      <c r="O50" s="5"/>
      <c r="P50" s="44">
        <v>80.319999999999993</v>
      </c>
      <c r="Q50" s="44"/>
      <c r="R50" s="5"/>
      <c r="S50" s="8">
        <v>384200</v>
      </c>
      <c r="T50" s="5"/>
      <c r="U50" s="42">
        <v>389700</v>
      </c>
      <c r="V50" s="42"/>
      <c r="W50" s="42"/>
      <c r="X50" s="42"/>
    </row>
    <row r="51" spans="1:24" ht="4.5" customHeight="1" x14ac:dyDescent="0.25"/>
    <row r="52" spans="1:24" ht="11.1" customHeight="1" x14ac:dyDescent="0.25">
      <c r="A52" s="33" t="s">
        <v>59</v>
      </c>
      <c r="B52" s="33"/>
      <c r="C52" s="33"/>
      <c r="E52" s="33" t="s">
        <v>58</v>
      </c>
      <c r="F52" s="33"/>
      <c r="G52" s="33"/>
      <c r="I52" s="36">
        <v>0</v>
      </c>
      <c r="J52" s="36"/>
      <c r="L52" s="9">
        <v>0</v>
      </c>
      <c r="N52" s="9">
        <v>220000</v>
      </c>
      <c r="P52" s="38"/>
      <c r="Q52" s="38"/>
      <c r="S52" s="3">
        <v>245000</v>
      </c>
      <c r="U52" s="38">
        <v>250000</v>
      </c>
      <c r="V52" s="38"/>
      <c r="W52" s="38"/>
      <c r="X52" s="38"/>
    </row>
    <row r="53" spans="1:24" ht="4.3499999999999996" customHeight="1" x14ac:dyDescent="0.25">
      <c r="I53" s="36">
        <v>0</v>
      </c>
      <c r="J53" s="36"/>
      <c r="L53" s="36">
        <v>0</v>
      </c>
      <c r="N53" s="36">
        <v>5000</v>
      </c>
      <c r="P53" s="38"/>
      <c r="Q53" s="38"/>
      <c r="S53" s="38">
        <v>5000</v>
      </c>
      <c r="U53" s="38">
        <v>5000</v>
      </c>
      <c r="V53" s="38"/>
      <c r="W53" s="38"/>
      <c r="X53" s="38"/>
    </row>
    <row r="54" spans="1:24" ht="10.35" customHeight="1" x14ac:dyDescent="0.25">
      <c r="A54" s="33" t="s">
        <v>47</v>
      </c>
      <c r="B54" s="33"/>
      <c r="C54" s="33"/>
      <c r="E54" s="33" t="s">
        <v>60</v>
      </c>
      <c r="F54" s="33"/>
      <c r="G54" s="33"/>
      <c r="I54" s="36"/>
      <c r="J54" s="36"/>
      <c r="L54" s="36"/>
      <c r="N54" s="36"/>
      <c r="P54" s="38"/>
      <c r="Q54" s="38"/>
      <c r="S54" s="38"/>
      <c r="U54" s="38"/>
      <c r="V54" s="38"/>
      <c r="W54" s="38"/>
      <c r="X54" s="38"/>
    </row>
    <row r="55" spans="1:24" ht="4.3499999999999996" customHeight="1" x14ac:dyDescent="0.25">
      <c r="I55" s="36">
        <v>208349.36</v>
      </c>
      <c r="J55" s="36"/>
      <c r="L55" s="36">
        <v>439750</v>
      </c>
      <c r="N55" s="36">
        <v>128200</v>
      </c>
      <c r="P55" s="38">
        <v>29.16</v>
      </c>
      <c r="Q55" s="38"/>
      <c r="S55" s="38">
        <v>134200</v>
      </c>
      <c r="U55" s="38">
        <v>134700</v>
      </c>
      <c r="V55" s="38"/>
      <c r="W55" s="38"/>
      <c r="X55" s="38"/>
    </row>
    <row r="56" spans="1:24" ht="10.35" customHeight="1" x14ac:dyDescent="0.25">
      <c r="A56" s="33" t="s">
        <v>61</v>
      </c>
      <c r="B56" s="33"/>
      <c r="C56" s="33"/>
      <c r="E56" s="33" t="s">
        <v>62</v>
      </c>
      <c r="F56" s="33"/>
      <c r="G56" s="33"/>
      <c r="I56" s="36"/>
      <c r="J56" s="36"/>
      <c r="L56" s="36"/>
      <c r="N56" s="36"/>
      <c r="P56" s="38"/>
      <c r="Q56" s="38"/>
      <c r="S56" s="38"/>
      <c r="U56" s="38"/>
      <c r="V56" s="38"/>
      <c r="W56" s="38"/>
      <c r="X56" s="38"/>
    </row>
    <row r="57" spans="1:24" ht="5.0999999999999996" customHeight="1" x14ac:dyDescent="0.25"/>
    <row r="58" spans="1:24" ht="6.2" customHeight="1" x14ac:dyDescent="0.25">
      <c r="B58" s="53" t="s">
        <v>63</v>
      </c>
      <c r="C58" s="5"/>
      <c r="D58" s="43" t="s">
        <v>64</v>
      </c>
      <c r="E58" s="43"/>
      <c r="F58" s="43"/>
      <c r="G58" s="43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4.25" customHeight="1" x14ac:dyDescent="0.25">
      <c r="B59" s="53"/>
      <c r="C59" s="5"/>
      <c r="D59" s="43"/>
      <c r="E59" s="43"/>
      <c r="F59" s="43"/>
      <c r="G59" s="43"/>
      <c r="H59" s="5"/>
      <c r="I59" s="44">
        <v>480915.05</v>
      </c>
      <c r="J59" s="44"/>
      <c r="K59" s="5"/>
      <c r="L59" s="14">
        <v>1768991</v>
      </c>
      <c r="M59" s="5"/>
      <c r="N59" s="15">
        <v>1150110</v>
      </c>
      <c r="O59" s="5"/>
      <c r="P59" s="44">
        <v>65.02</v>
      </c>
      <c r="Q59" s="44"/>
      <c r="R59" s="5"/>
      <c r="S59" s="8">
        <f>SUM(S61:S67)</f>
        <v>2733285</v>
      </c>
      <c r="T59" s="5"/>
      <c r="U59" s="42">
        <v>3653285</v>
      </c>
      <c r="V59" s="42"/>
      <c r="W59" s="42"/>
      <c r="X59" s="42"/>
    </row>
    <row r="60" spans="1:24" ht="4.5" customHeight="1" x14ac:dyDescent="0.25"/>
    <row r="61" spans="1:24" ht="15.75" customHeight="1" x14ac:dyDescent="0.25">
      <c r="A61" s="33">
        <v>50</v>
      </c>
      <c r="B61" s="33"/>
      <c r="C61" s="33"/>
      <c r="E61" s="33" t="s">
        <v>65</v>
      </c>
      <c r="F61" s="33"/>
      <c r="G61" s="33"/>
      <c r="I61" s="36">
        <v>0</v>
      </c>
      <c r="J61" s="36"/>
      <c r="L61" s="9">
        <v>0</v>
      </c>
      <c r="N61" s="9">
        <v>352160</v>
      </c>
      <c r="P61" s="38">
        <v>0</v>
      </c>
      <c r="Q61" s="38"/>
      <c r="S61" s="3">
        <v>406635</v>
      </c>
      <c r="U61" s="38">
        <v>406635</v>
      </c>
      <c r="V61" s="38"/>
      <c r="W61" s="38"/>
      <c r="X61" s="38"/>
    </row>
    <row r="62" spans="1:24" ht="15.75" customHeight="1" x14ac:dyDescent="0.25">
      <c r="A62" s="33" t="s">
        <v>66</v>
      </c>
      <c r="B62" s="33"/>
      <c r="C62" s="33"/>
      <c r="E62" s="33" t="s">
        <v>64</v>
      </c>
      <c r="F62" s="33"/>
      <c r="G62" s="33"/>
      <c r="I62" s="36">
        <v>328842.78000000003</v>
      </c>
      <c r="J62" s="36"/>
      <c r="L62" s="9">
        <v>816650</v>
      </c>
      <c r="N62" s="9">
        <v>567085</v>
      </c>
      <c r="P62" s="38">
        <v>69.44</v>
      </c>
      <c r="Q62" s="38"/>
      <c r="S62" s="3">
        <v>432500</v>
      </c>
      <c r="U62" s="38">
        <v>482500</v>
      </c>
      <c r="V62" s="38"/>
      <c r="W62" s="38"/>
      <c r="X62" s="38"/>
    </row>
    <row r="63" spans="1:24" ht="8.25" customHeight="1" x14ac:dyDescent="0.25">
      <c r="I63" s="36">
        <v>152072.26999999999</v>
      </c>
      <c r="J63" s="36"/>
      <c r="L63" s="36">
        <v>952341</v>
      </c>
      <c r="N63" s="36">
        <v>218625</v>
      </c>
      <c r="P63" s="38">
        <v>22.96</v>
      </c>
      <c r="Q63" s="38"/>
      <c r="S63" s="38">
        <v>505125</v>
      </c>
      <c r="U63" s="38">
        <v>155125</v>
      </c>
      <c r="V63" s="38"/>
      <c r="W63" s="38"/>
      <c r="X63" s="38"/>
    </row>
    <row r="64" spans="1:24" ht="16.5" customHeight="1" x14ac:dyDescent="0.25">
      <c r="A64" s="33" t="s">
        <v>67</v>
      </c>
      <c r="B64" s="33"/>
      <c r="C64" s="33"/>
      <c r="E64" s="33" t="s">
        <v>68</v>
      </c>
      <c r="F64" s="33"/>
      <c r="G64" s="33"/>
      <c r="I64" s="36"/>
      <c r="J64" s="36"/>
      <c r="L64" s="36"/>
      <c r="N64" s="36"/>
      <c r="P64" s="38"/>
      <c r="Q64" s="38"/>
      <c r="S64" s="38"/>
      <c r="U64" s="38"/>
      <c r="V64" s="38"/>
      <c r="W64" s="38"/>
      <c r="X64" s="38"/>
    </row>
    <row r="65" spans="1:24" ht="4.3499999999999996" customHeight="1" x14ac:dyDescent="0.25">
      <c r="I65" s="36">
        <v>0</v>
      </c>
      <c r="J65" s="36"/>
      <c r="L65" s="36">
        <v>0</v>
      </c>
      <c r="N65" s="36">
        <v>12240</v>
      </c>
      <c r="P65" s="38">
        <v>0</v>
      </c>
      <c r="Q65" s="38"/>
      <c r="S65" s="38">
        <v>1389025</v>
      </c>
      <c r="U65" s="38">
        <v>2609025</v>
      </c>
      <c r="V65" s="38"/>
      <c r="W65" s="38"/>
      <c r="X65" s="38"/>
    </row>
    <row r="66" spans="1:24" ht="10.35" customHeight="1" x14ac:dyDescent="0.25">
      <c r="A66" s="33" t="s">
        <v>69</v>
      </c>
      <c r="B66" s="33"/>
      <c r="C66" s="33"/>
      <c r="E66" s="33" t="s">
        <v>70</v>
      </c>
      <c r="F66" s="33"/>
      <c r="G66" s="33"/>
      <c r="I66" s="36"/>
      <c r="J66" s="36"/>
      <c r="L66" s="36"/>
      <c r="N66" s="36"/>
      <c r="P66" s="38"/>
      <c r="Q66" s="38"/>
      <c r="S66" s="38"/>
      <c r="U66" s="38"/>
      <c r="V66" s="38"/>
      <c r="W66" s="38"/>
      <c r="X66" s="38"/>
    </row>
    <row r="67" spans="1:24" ht="5.0999999999999996" customHeight="1" x14ac:dyDescent="0.25"/>
    <row r="68" spans="1:24" ht="12.6" customHeight="1" x14ac:dyDescent="0.25">
      <c r="F68" s="2" t="s">
        <v>51</v>
      </c>
      <c r="I68" s="36">
        <v>1609389.26</v>
      </c>
      <c r="J68" s="36"/>
      <c r="L68" s="9">
        <v>3663595</v>
      </c>
      <c r="N68" s="10">
        <v>3270950</v>
      </c>
      <c r="P68" s="36">
        <v>89.28</v>
      </c>
      <c r="Q68" s="36"/>
      <c r="S68" s="3">
        <v>4640250</v>
      </c>
      <c r="U68" s="38">
        <v>5501550</v>
      </c>
      <c r="V68" s="38"/>
      <c r="W68" s="38"/>
      <c r="X68" s="38"/>
    </row>
    <row r="69" spans="1:24" ht="6.2" customHeight="1" x14ac:dyDescent="0.25">
      <c r="Q69" s="33"/>
      <c r="R69" s="33"/>
      <c r="S69" s="33"/>
      <c r="T69" s="33"/>
      <c r="U69" s="33"/>
      <c r="V69" s="33"/>
      <c r="W69" s="33"/>
    </row>
    <row r="70" spans="1:24" ht="10.35" customHeight="1" x14ac:dyDescent="0.25">
      <c r="A70" s="34"/>
      <c r="B70" s="34"/>
      <c r="C70" s="34"/>
      <c r="I70" s="11"/>
      <c r="Q70" s="33"/>
      <c r="R70" s="33"/>
      <c r="S70" s="33"/>
      <c r="T70" s="33"/>
      <c r="U70" s="33"/>
      <c r="V70" s="33"/>
      <c r="W70" s="33"/>
    </row>
  </sheetData>
  <mergeCells count="164">
    <mergeCell ref="B8:F8"/>
    <mergeCell ref="P8:Q8"/>
    <mergeCell ref="U8:X8"/>
    <mergeCell ref="D9:G10"/>
    <mergeCell ref="I10:J10"/>
    <mergeCell ref="P10:Q10"/>
    <mergeCell ref="U10:X10"/>
    <mergeCell ref="A1:X1"/>
    <mergeCell ref="B2:V2"/>
    <mergeCell ref="B3:W3"/>
    <mergeCell ref="B4:V4"/>
    <mergeCell ref="B5:V5"/>
    <mergeCell ref="A6:U6"/>
    <mergeCell ref="A12:C12"/>
    <mergeCell ref="E12:G12"/>
    <mergeCell ref="I12:J12"/>
    <mergeCell ref="P12:Q12"/>
    <mergeCell ref="U12:X12"/>
    <mergeCell ref="B14:B15"/>
    <mergeCell ref="D14:G15"/>
    <mergeCell ref="I15:J15"/>
    <mergeCell ref="P15:Q15"/>
    <mergeCell ref="U15:X15"/>
    <mergeCell ref="A17:C17"/>
    <mergeCell ref="E17:G17"/>
    <mergeCell ref="I17:J17"/>
    <mergeCell ref="P17:Q17"/>
    <mergeCell ref="U17:X17"/>
    <mergeCell ref="B19:B20"/>
    <mergeCell ref="D19:G20"/>
    <mergeCell ref="I20:J20"/>
    <mergeCell ref="P20:Q20"/>
    <mergeCell ref="U20:X20"/>
    <mergeCell ref="A22:C22"/>
    <mergeCell ref="E22:G22"/>
    <mergeCell ref="I22:J22"/>
    <mergeCell ref="P22:Q22"/>
    <mergeCell ref="U22:X22"/>
    <mergeCell ref="A23:C23"/>
    <mergeCell ref="E23:G23"/>
    <mergeCell ref="I23:J23"/>
    <mergeCell ref="P23:Q23"/>
    <mergeCell ref="U23:X23"/>
    <mergeCell ref="A24:C24"/>
    <mergeCell ref="E24:G24"/>
    <mergeCell ref="I24:J24"/>
    <mergeCell ref="P24:Q24"/>
    <mergeCell ref="U24:X24"/>
    <mergeCell ref="B26:B27"/>
    <mergeCell ref="D26:G27"/>
    <mergeCell ref="I27:J27"/>
    <mergeCell ref="P27:Q27"/>
    <mergeCell ref="U27:X27"/>
    <mergeCell ref="A29:C29"/>
    <mergeCell ref="E29:G29"/>
    <mergeCell ref="I29:J29"/>
    <mergeCell ref="P29:Q29"/>
    <mergeCell ref="U29:X29"/>
    <mergeCell ref="A30:C30"/>
    <mergeCell ref="E30:G30"/>
    <mergeCell ref="I30:J30"/>
    <mergeCell ref="P30:Q30"/>
    <mergeCell ref="U30:X30"/>
    <mergeCell ref="A31:C31"/>
    <mergeCell ref="E31:G31"/>
    <mergeCell ref="I31:J31"/>
    <mergeCell ref="P31:Q31"/>
    <mergeCell ref="U31:X31"/>
    <mergeCell ref="A32:C32"/>
    <mergeCell ref="E32:G32"/>
    <mergeCell ref="I32:J32"/>
    <mergeCell ref="P32:Q32"/>
    <mergeCell ref="U32:X32"/>
    <mergeCell ref="I34:J34"/>
    <mergeCell ref="P34:Q34"/>
    <mergeCell ref="U34:X34"/>
    <mergeCell ref="A36:U36"/>
    <mergeCell ref="A38:F38"/>
    <mergeCell ref="H38:I38"/>
    <mergeCell ref="K38:L38"/>
    <mergeCell ref="O38:Q38"/>
    <mergeCell ref="R38:S38"/>
    <mergeCell ref="T38:W38"/>
    <mergeCell ref="D39:G40"/>
    <mergeCell ref="I40:J40"/>
    <mergeCell ref="P40:Q40"/>
    <mergeCell ref="U40:X40"/>
    <mergeCell ref="A42:C42"/>
    <mergeCell ref="E42:G42"/>
    <mergeCell ref="I42:J42"/>
    <mergeCell ref="P42:Q42"/>
    <mergeCell ref="U42:X42"/>
    <mergeCell ref="B44:B45"/>
    <mergeCell ref="D44:G45"/>
    <mergeCell ref="I45:J45"/>
    <mergeCell ref="P45:Q45"/>
    <mergeCell ref="U45:X45"/>
    <mergeCell ref="A47:C47"/>
    <mergeCell ref="E47:G47"/>
    <mergeCell ref="I47:J47"/>
    <mergeCell ref="P47:Q47"/>
    <mergeCell ref="U47:X47"/>
    <mergeCell ref="B49:B50"/>
    <mergeCell ref="D49:G50"/>
    <mergeCell ref="I50:J50"/>
    <mergeCell ref="P50:Q50"/>
    <mergeCell ref="U50:X50"/>
    <mergeCell ref="A52:C52"/>
    <mergeCell ref="E52:G52"/>
    <mergeCell ref="I52:J52"/>
    <mergeCell ref="P52:Q52"/>
    <mergeCell ref="U52:X52"/>
    <mergeCell ref="U62:X62"/>
    <mergeCell ref="A64:C64"/>
    <mergeCell ref="E64:G64"/>
    <mergeCell ref="I55:J56"/>
    <mergeCell ref="L55:L56"/>
    <mergeCell ref="N55:N56"/>
    <mergeCell ref="P55:Q56"/>
    <mergeCell ref="I53:J54"/>
    <mergeCell ref="L53:L54"/>
    <mergeCell ref="N53:N54"/>
    <mergeCell ref="P53:Q54"/>
    <mergeCell ref="S55:S56"/>
    <mergeCell ref="S53:S54"/>
    <mergeCell ref="U53:X54"/>
    <mergeCell ref="A54:C54"/>
    <mergeCell ref="E54:G54"/>
    <mergeCell ref="I63:J64"/>
    <mergeCell ref="L63:L64"/>
    <mergeCell ref="N63:N64"/>
    <mergeCell ref="P63:Q64"/>
    <mergeCell ref="Q69:W70"/>
    <mergeCell ref="U55:X56"/>
    <mergeCell ref="A56:C56"/>
    <mergeCell ref="E56:G56"/>
    <mergeCell ref="B58:B59"/>
    <mergeCell ref="D58:G59"/>
    <mergeCell ref="I59:J59"/>
    <mergeCell ref="P59:Q59"/>
    <mergeCell ref="U59:X59"/>
    <mergeCell ref="S63:S64"/>
    <mergeCell ref="U63:X64"/>
    <mergeCell ref="A61:C61"/>
    <mergeCell ref="E61:G61"/>
    <mergeCell ref="I61:J61"/>
    <mergeCell ref="P61:Q61"/>
    <mergeCell ref="U61:X61"/>
    <mergeCell ref="A62:C62"/>
    <mergeCell ref="E62:G62"/>
    <mergeCell ref="I62:J62"/>
    <mergeCell ref="P62:Q62"/>
    <mergeCell ref="A70:C70"/>
    <mergeCell ref="S65:S66"/>
    <mergeCell ref="U65:X66"/>
    <mergeCell ref="A66:C66"/>
    <mergeCell ref="E66:G66"/>
    <mergeCell ref="I68:J68"/>
    <mergeCell ref="P68:Q68"/>
    <mergeCell ref="U68:X68"/>
    <mergeCell ref="I65:J66"/>
    <mergeCell ref="L65:L66"/>
    <mergeCell ref="N65:N66"/>
    <mergeCell ref="P65:Q66"/>
  </mergeCells>
  <pageMargins left="0.25" right="0.25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showGridLines="0" topLeftCell="A2" workbookViewId="0">
      <selection activeCell="Q26" sqref="Q26"/>
    </sheetView>
  </sheetViews>
  <sheetFormatPr defaultRowHeight="15" x14ac:dyDescent="0.25"/>
  <cols>
    <col min="1" max="1" width="1.28515625" customWidth="1"/>
    <col min="2" max="2" width="3" customWidth="1"/>
    <col min="3" max="3" width="1.28515625" customWidth="1"/>
    <col min="4" max="4" width="1.5703125" customWidth="1"/>
    <col min="5" max="5" width="19.5703125" customWidth="1"/>
    <col min="6" max="6" width="17" customWidth="1"/>
    <col min="7" max="7" width="1.7109375" customWidth="1"/>
    <col min="8" max="8" width="1" customWidth="1"/>
    <col min="9" max="9" width="12" customWidth="1"/>
    <col min="10" max="10" width="1.28515625" customWidth="1"/>
    <col min="11" max="11" width="12" customWidth="1"/>
    <col min="12" max="12" width="1.28515625" customWidth="1"/>
    <col min="13" max="13" width="12" customWidth="1"/>
    <col min="14" max="14" width="3.42578125" customWidth="1"/>
    <col min="15" max="15" width="2.85546875" customWidth="1"/>
    <col min="16" max="16" width="12.42578125" customWidth="1"/>
    <col min="17" max="17" width="3.28515625" customWidth="1"/>
    <col min="18" max="18" width="9.7109375" customWidth="1"/>
    <col min="257" max="257" width="1.28515625" customWidth="1"/>
    <col min="258" max="258" width="3" customWidth="1"/>
    <col min="259" max="259" width="1.28515625" customWidth="1"/>
    <col min="260" max="260" width="1.5703125" customWidth="1"/>
    <col min="261" max="261" width="19.5703125" customWidth="1"/>
    <col min="262" max="262" width="17" customWidth="1"/>
    <col min="263" max="263" width="1.7109375" customWidth="1"/>
    <col min="264" max="264" width="1" customWidth="1"/>
    <col min="265" max="265" width="12" customWidth="1"/>
    <col min="266" max="266" width="1.28515625" customWidth="1"/>
    <col min="267" max="267" width="12" customWidth="1"/>
    <col min="268" max="268" width="1.28515625" customWidth="1"/>
    <col min="269" max="269" width="12" customWidth="1"/>
    <col min="270" max="270" width="3.42578125" customWidth="1"/>
    <col min="271" max="271" width="2.85546875" customWidth="1"/>
    <col min="272" max="272" width="12.42578125" customWidth="1"/>
    <col min="273" max="273" width="3.28515625" customWidth="1"/>
    <col min="274" max="274" width="9.7109375" customWidth="1"/>
    <col min="513" max="513" width="1.28515625" customWidth="1"/>
    <col min="514" max="514" width="3" customWidth="1"/>
    <col min="515" max="515" width="1.28515625" customWidth="1"/>
    <col min="516" max="516" width="1.5703125" customWidth="1"/>
    <col min="517" max="517" width="19.5703125" customWidth="1"/>
    <col min="518" max="518" width="17" customWidth="1"/>
    <col min="519" max="519" width="1.7109375" customWidth="1"/>
    <col min="520" max="520" width="1" customWidth="1"/>
    <col min="521" max="521" width="12" customWidth="1"/>
    <col min="522" max="522" width="1.28515625" customWidth="1"/>
    <col min="523" max="523" width="12" customWidth="1"/>
    <col min="524" max="524" width="1.28515625" customWidth="1"/>
    <col min="525" max="525" width="12" customWidth="1"/>
    <col min="526" max="526" width="3.42578125" customWidth="1"/>
    <col min="527" max="527" width="2.85546875" customWidth="1"/>
    <col min="528" max="528" width="12.42578125" customWidth="1"/>
    <col min="529" max="529" width="3.28515625" customWidth="1"/>
    <col min="530" max="530" width="9.7109375" customWidth="1"/>
    <col min="769" max="769" width="1.28515625" customWidth="1"/>
    <col min="770" max="770" width="3" customWidth="1"/>
    <col min="771" max="771" width="1.28515625" customWidth="1"/>
    <col min="772" max="772" width="1.5703125" customWidth="1"/>
    <col min="773" max="773" width="19.5703125" customWidth="1"/>
    <col min="774" max="774" width="17" customWidth="1"/>
    <col min="775" max="775" width="1.7109375" customWidth="1"/>
    <col min="776" max="776" width="1" customWidth="1"/>
    <col min="777" max="777" width="12" customWidth="1"/>
    <col min="778" max="778" width="1.28515625" customWidth="1"/>
    <col min="779" max="779" width="12" customWidth="1"/>
    <col min="780" max="780" width="1.28515625" customWidth="1"/>
    <col min="781" max="781" width="12" customWidth="1"/>
    <col min="782" max="782" width="3.42578125" customWidth="1"/>
    <col min="783" max="783" width="2.85546875" customWidth="1"/>
    <col min="784" max="784" width="12.42578125" customWidth="1"/>
    <col min="785" max="785" width="3.28515625" customWidth="1"/>
    <col min="786" max="786" width="9.7109375" customWidth="1"/>
    <col min="1025" max="1025" width="1.28515625" customWidth="1"/>
    <col min="1026" max="1026" width="3" customWidth="1"/>
    <col min="1027" max="1027" width="1.28515625" customWidth="1"/>
    <col min="1028" max="1028" width="1.5703125" customWidth="1"/>
    <col min="1029" max="1029" width="19.5703125" customWidth="1"/>
    <col min="1030" max="1030" width="17" customWidth="1"/>
    <col min="1031" max="1031" width="1.7109375" customWidth="1"/>
    <col min="1032" max="1032" width="1" customWidth="1"/>
    <col min="1033" max="1033" width="12" customWidth="1"/>
    <col min="1034" max="1034" width="1.28515625" customWidth="1"/>
    <col min="1035" max="1035" width="12" customWidth="1"/>
    <col min="1036" max="1036" width="1.28515625" customWidth="1"/>
    <col min="1037" max="1037" width="12" customWidth="1"/>
    <col min="1038" max="1038" width="3.42578125" customWidth="1"/>
    <col min="1039" max="1039" width="2.85546875" customWidth="1"/>
    <col min="1040" max="1040" width="12.42578125" customWidth="1"/>
    <col min="1041" max="1041" width="3.28515625" customWidth="1"/>
    <col min="1042" max="1042" width="9.7109375" customWidth="1"/>
    <col min="1281" max="1281" width="1.28515625" customWidth="1"/>
    <col min="1282" max="1282" width="3" customWidth="1"/>
    <col min="1283" max="1283" width="1.28515625" customWidth="1"/>
    <col min="1284" max="1284" width="1.5703125" customWidth="1"/>
    <col min="1285" max="1285" width="19.5703125" customWidth="1"/>
    <col min="1286" max="1286" width="17" customWidth="1"/>
    <col min="1287" max="1287" width="1.7109375" customWidth="1"/>
    <col min="1288" max="1288" width="1" customWidth="1"/>
    <col min="1289" max="1289" width="12" customWidth="1"/>
    <col min="1290" max="1290" width="1.28515625" customWidth="1"/>
    <col min="1291" max="1291" width="12" customWidth="1"/>
    <col min="1292" max="1292" width="1.28515625" customWidth="1"/>
    <col min="1293" max="1293" width="12" customWidth="1"/>
    <col min="1294" max="1294" width="3.42578125" customWidth="1"/>
    <col min="1295" max="1295" width="2.85546875" customWidth="1"/>
    <col min="1296" max="1296" width="12.42578125" customWidth="1"/>
    <col min="1297" max="1297" width="3.28515625" customWidth="1"/>
    <col min="1298" max="1298" width="9.7109375" customWidth="1"/>
    <col min="1537" max="1537" width="1.28515625" customWidth="1"/>
    <col min="1538" max="1538" width="3" customWidth="1"/>
    <col min="1539" max="1539" width="1.28515625" customWidth="1"/>
    <col min="1540" max="1540" width="1.5703125" customWidth="1"/>
    <col min="1541" max="1541" width="19.5703125" customWidth="1"/>
    <col min="1542" max="1542" width="17" customWidth="1"/>
    <col min="1543" max="1543" width="1.7109375" customWidth="1"/>
    <col min="1544" max="1544" width="1" customWidth="1"/>
    <col min="1545" max="1545" width="12" customWidth="1"/>
    <col min="1546" max="1546" width="1.28515625" customWidth="1"/>
    <col min="1547" max="1547" width="12" customWidth="1"/>
    <col min="1548" max="1548" width="1.28515625" customWidth="1"/>
    <col min="1549" max="1549" width="12" customWidth="1"/>
    <col min="1550" max="1550" width="3.42578125" customWidth="1"/>
    <col min="1551" max="1551" width="2.85546875" customWidth="1"/>
    <col min="1552" max="1552" width="12.42578125" customWidth="1"/>
    <col min="1553" max="1553" width="3.28515625" customWidth="1"/>
    <col min="1554" max="1554" width="9.7109375" customWidth="1"/>
    <col min="1793" max="1793" width="1.28515625" customWidth="1"/>
    <col min="1794" max="1794" width="3" customWidth="1"/>
    <col min="1795" max="1795" width="1.28515625" customWidth="1"/>
    <col min="1796" max="1796" width="1.5703125" customWidth="1"/>
    <col min="1797" max="1797" width="19.5703125" customWidth="1"/>
    <col min="1798" max="1798" width="17" customWidth="1"/>
    <col min="1799" max="1799" width="1.7109375" customWidth="1"/>
    <col min="1800" max="1800" width="1" customWidth="1"/>
    <col min="1801" max="1801" width="12" customWidth="1"/>
    <col min="1802" max="1802" width="1.28515625" customWidth="1"/>
    <col min="1803" max="1803" width="12" customWidth="1"/>
    <col min="1804" max="1804" width="1.28515625" customWidth="1"/>
    <col min="1805" max="1805" width="12" customWidth="1"/>
    <col min="1806" max="1806" width="3.42578125" customWidth="1"/>
    <col min="1807" max="1807" width="2.85546875" customWidth="1"/>
    <col min="1808" max="1808" width="12.42578125" customWidth="1"/>
    <col min="1809" max="1809" width="3.28515625" customWidth="1"/>
    <col min="1810" max="1810" width="9.7109375" customWidth="1"/>
    <col min="2049" max="2049" width="1.28515625" customWidth="1"/>
    <col min="2050" max="2050" width="3" customWidth="1"/>
    <col min="2051" max="2051" width="1.28515625" customWidth="1"/>
    <col min="2052" max="2052" width="1.5703125" customWidth="1"/>
    <col min="2053" max="2053" width="19.5703125" customWidth="1"/>
    <col min="2054" max="2054" width="17" customWidth="1"/>
    <col min="2055" max="2055" width="1.7109375" customWidth="1"/>
    <col min="2056" max="2056" width="1" customWidth="1"/>
    <col min="2057" max="2057" width="12" customWidth="1"/>
    <col min="2058" max="2058" width="1.28515625" customWidth="1"/>
    <col min="2059" max="2059" width="12" customWidth="1"/>
    <col min="2060" max="2060" width="1.28515625" customWidth="1"/>
    <col min="2061" max="2061" width="12" customWidth="1"/>
    <col min="2062" max="2062" width="3.42578125" customWidth="1"/>
    <col min="2063" max="2063" width="2.85546875" customWidth="1"/>
    <col min="2064" max="2064" width="12.42578125" customWidth="1"/>
    <col min="2065" max="2065" width="3.28515625" customWidth="1"/>
    <col min="2066" max="2066" width="9.7109375" customWidth="1"/>
    <col min="2305" max="2305" width="1.28515625" customWidth="1"/>
    <col min="2306" max="2306" width="3" customWidth="1"/>
    <col min="2307" max="2307" width="1.28515625" customWidth="1"/>
    <col min="2308" max="2308" width="1.5703125" customWidth="1"/>
    <col min="2309" max="2309" width="19.5703125" customWidth="1"/>
    <col min="2310" max="2310" width="17" customWidth="1"/>
    <col min="2311" max="2311" width="1.7109375" customWidth="1"/>
    <col min="2312" max="2312" width="1" customWidth="1"/>
    <col min="2313" max="2313" width="12" customWidth="1"/>
    <col min="2314" max="2314" width="1.28515625" customWidth="1"/>
    <col min="2315" max="2315" width="12" customWidth="1"/>
    <col min="2316" max="2316" width="1.28515625" customWidth="1"/>
    <col min="2317" max="2317" width="12" customWidth="1"/>
    <col min="2318" max="2318" width="3.42578125" customWidth="1"/>
    <col min="2319" max="2319" width="2.85546875" customWidth="1"/>
    <col min="2320" max="2320" width="12.42578125" customWidth="1"/>
    <col min="2321" max="2321" width="3.28515625" customWidth="1"/>
    <col min="2322" max="2322" width="9.7109375" customWidth="1"/>
    <col min="2561" max="2561" width="1.28515625" customWidth="1"/>
    <col min="2562" max="2562" width="3" customWidth="1"/>
    <col min="2563" max="2563" width="1.28515625" customWidth="1"/>
    <col min="2564" max="2564" width="1.5703125" customWidth="1"/>
    <col min="2565" max="2565" width="19.5703125" customWidth="1"/>
    <col min="2566" max="2566" width="17" customWidth="1"/>
    <col min="2567" max="2567" width="1.7109375" customWidth="1"/>
    <col min="2568" max="2568" width="1" customWidth="1"/>
    <col min="2569" max="2569" width="12" customWidth="1"/>
    <col min="2570" max="2570" width="1.28515625" customWidth="1"/>
    <col min="2571" max="2571" width="12" customWidth="1"/>
    <col min="2572" max="2572" width="1.28515625" customWidth="1"/>
    <col min="2573" max="2573" width="12" customWidth="1"/>
    <col min="2574" max="2574" width="3.42578125" customWidth="1"/>
    <col min="2575" max="2575" width="2.85546875" customWidth="1"/>
    <col min="2576" max="2576" width="12.42578125" customWidth="1"/>
    <col min="2577" max="2577" width="3.28515625" customWidth="1"/>
    <col min="2578" max="2578" width="9.7109375" customWidth="1"/>
    <col min="2817" max="2817" width="1.28515625" customWidth="1"/>
    <col min="2818" max="2818" width="3" customWidth="1"/>
    <col min="2819" max="2819" width="1.28515625" customWidth="1"/>
    <col min="2820" max="2820" width="1.5703125" customWidth="1"/>
    <col min="2821" max="2821" width="19.5703125" customWidth="1"/>
    <col min="2822" max="2822" width="17" customWidth="1"/>
    <col min="2823" max="2823" width="1.7109375" customWidth="1"/>
    <col min="2824" max="2824" width="1" customWidth="1"/>
    <col min="2825" max="2825" width="12" customWidth="1"/>
    <col min="2826" max="2826" width="1.28515625" customWidth="1"/>
    <col min="2827" max="2827" width="12" customWidth="1"/>
    <col min="2828" max="2828" width="1.28515625" customWidth="1"/>
    <col min="2829" max="2829" width="12" customWidth="1"/>
    <col min="2830" max="2830" width="3.42578125" customWidth="1"/>
    <col min="2831" max="2831" width="2.85546875" customWidth="1"/>
    <col min="2832" max="2832" width="12.42578125" customWidth="1"/>
    <col min="2833" max="2833" width="3.28515625" customWidth="1"/>
    <col min="2834" max="2834" width="9.7109375" customWidth="1"/>
    <col min="3073" max="3073" width="1.28515625" customWidth="1"/>
    <col min="3074" max="3074" width="3" customWidth="1"/>
    <col min="3075" max="3075" width="1.28515625" customWidth="1"/>
    <col min="3076" max="3076" width="1.5703125" customWidth="1"/>
    <col min="3077" max="3077" width="19.5703125" customWidth="1"/>
    <col min="3078" max="3078" width="17" customWidth="1"/>
    <col min="3079" max="3079" width="1.7109375" customWidth="1"/>
    <col min="3080" max="3080" width="1" customWidth="1"/>
    <col min="3081" max="3081" width="12" customWidth="1"/>
    <col min="3082" max="3082" width="1.28515625" customWidth="1"/>
    <col min="3083" max="3083" width="12" customWidth="1"/>
    <col min="3084" max="3084" width="1.28515625" customWidth="1"/>
    <col min="3085" max="3085" width="12" customWidth="1"/>
    <col min="3086" max="3086" width="3.42578125" customWidth="1"/>
    <col min="3087" max="3087" width="2.85546875" customWidth="1"/>
    <col min="3088" max="3088" width="12.42578125" customWidth="1"/>
    <col min="3089" max="3089" width="3.28515625" customWidth="1"/>
    <col min="3090" max="3090" width="9.7109375" customWidth="1"/>
    <col min="3329" max="3329" width="1.28515625" customWidth="1"/>
    <col min="3330" max="3330" width="3" customWidth="1"/>
    <col min="3331" max="3331" width="1.28515625" customWidth="1"/>
    <col min="3332" max="3332" width="1.5703125" customWidth="1"/>
    <col min="3333" max="3333" width="19.5703125" customWidth="1"/>
    <col min="3334" max="3334" width="17" customWidth="1"/>
    <col min="3335" max="3335" width="1.7109375" customWidth="1"/>
    <col min="3336" max="3336" width="1" customWidth="1"/>
    <col min="3337" max="3337" width="12" customWidth="1"/>
    <col min="3338" max="3338" width="1.28515625" customWidth="1"/>
    <col min="3339" max="3339" width="12" customWidth="1"/>
    <col min="3340" max="3340" width="1.28515625" customWidth="1"/>
    <col min="3341" max="3341" width="12" customWidth="1"/>
    <col min="3342" max="3342" width="3.42578125" customWidth="1"/>
    <col min="3343" max="3343" width="2.85546875" customWidth="1"/>
    <col min="3344" max="3344" width="12.42578125" customWidth="1"/>
    <col min="3345" max="3345" width="3.28515625" customWidth="1"/>
    <col min="3346" max="3346" width="9.7109375" customWidth="1"/>
    <col min="3585" max="3585" width="1.28515625" customWidth="1"/>
    <col min="3586" max="3586" width="3" customWidth="1"/>
    <col min="3587" max="3587" width="1.28515625" customWidth="1"/>
    <col min="3588" max="3588" width="1.5703125" customWidth="1"/>
    <col min="3589" max="3589" width="19.5703125" customWidth="1"/>
    <col min="3590" max="3590" width="17" customWidth="1"/>
    <col min="3591" max="3591" width="1.7109375" customWidth="1"/>
    <col min="3592" max="3592" width="1" customWidth="1"/>
    <col min="3593" max="3593" width="12" customWidth="1"/>
    <col min="3594" max="3594" width="1.28515625" customWidth="1"/>
    <col min="3595" max="3595" width="12" customWidth="1"/>
    <col min="3596" max="3596" width="1.28515625" customWidth="1"/>
    <col min="3597" max="3597" width="12" customWidth="1"/>
    <col min="3598" max="3598" width="3.42578125" customWidth="1"/>
    <col min="3599" max="3599" width="2.85546875" customWidth="1"/>
    <col min="3600" max="3600" width="12.42578125" customWidth="1"/>
    <col min="3601" max="3601" width="3.28515625" customWidth="1"/>
    <col min="3602" max="3602" width="9.7109375" customWidth="1"/>
    <col min="3841" max="3841" width="1.28515625" customWidth="1"/>
    <col min="3842" max="3842" width="3" customWidth="1"/>
    <col min="3843" max="3843" width="1.28515625" customWidth="1"/>
    <col min="3844" max="3844" width="1.5703125" customWidth="1"/>
    <col min="3845" max="3845" width="19.5703125" customWidth="1"/>
    <col min="3846" max="3846" width="17" customWidth="1"/>
    <col min="3847" max="3847" width="1.7109375" customWidth="1"/>
    <col min="3848" max="3848" width="1" customWidth="1"/>
    <col min="3849" max="3849" width="12" customWidth="1"/>
    <col min="3850" max="3850" width="1.28515625" customWidth="1"/>
    <col min="3851" max="3851" width="12" customWidth="1"/>
    <col min="3852" max="3852" width="1.28515625" customWidth="1"/>
    <col min="3853" max="3853" width="12" customWidth="1"/>
    <col min="3854" max="3854" width="3.42578125" customWidth="1"/>
    <col min="3855" max="3855" width="2.85546875" customWidth="1"/>
    <col min="3856" max="3856" width="12.42578125" customWidth="1"/>
    <col min="3857" max="3857" width="3.28515625" customWidth="1"/>
    <col min="3858" max="3858" width="9.7109375" customWidth="1"/>
    <col min="4097" max="4097" width="1.28515625" customWidth="1"/>
    <col min="4098" max="4098" width="3" customWidth="1"/>
    <col min="4099" max="4099" width="1.28515625" customWidth="1"/>
    <col min="4100" max="4100" width="1.5703125" customWidth="1"/>
    <col min="4101" max="4101" width="19.5703125" customWidth="1"/>
    <col min="4102" max="4102" width="17" customWidth="1"/>
    <col min="4103" max="4103" width="1.7109375" customWidth="1"/>
    <col min="4104" max="4104" width="1" customWidth="1"/>
    <col min="4105" max="4105" width="12" customWidth="1"/>
    <col min="4106" max="4106" width="1.28515625" customWidth="1"/>
    <col min="4107" max="4107" width="12" customWidth="1"/>
    <col min="4108" max="4108" width="1.28515625" customWidth="1"/>
    <col min="4109" max="4109" width="12" customWidth="1"/>
    <col min="4110" max="4110" width="3.42578125" customWidth="1"/>
    <col min="4111" max="4111" width="2.85546875" customWidth="1"/>
    <col min="4112" max="4112" width="12.42578125" customWidth="1"/>
    <col min="4113" max="4113" width="3.28515625" customWidth="1"/>
    <col min="4114" max="4114" width="9.7109375" customWidth="1"/>
    <col min="4353" max="4353" width="1.28515625" customWidth="1"/>
    <col min="4354" max="4354" width="3" customWidth="1"/>
    <col min="4355" max="4355" width="1.28515625" customWidth="1"/>
    <col min="4356" max="4356" width="1.5703125" customWidth="1"/>
    <col min="4357" max="4357" width="19.5703125" customWidth="1"/>
    <col min="4358" max="4358" width="17" customWidth="1"/>
    <col min="4359" max="4359" width="1.7109375" customWidth="1"/>
    <col min="4360" max="4360" width="1" customWidth="1"/>
    <col min="4361" max="4361" width="12" customWidth="1"/>
    <col min="4362" max="4362" width="1.28515625" customWidth="1"/>
    <col min="4363" max="4363" width="12" customWidth="1"/>
    <col min="4364" max="4364" width="1.28515625" customWidth="1"/>
    <col min="4365" max="4365" width="12" customWidth="1"/>
    <col min="4366" max="4366" width="3.42578125" customWidth="1"/>
    <col min="4367" max="4367" width="2.85546875" customWidth="1"/>
    <col min="4368" max="4368" width="12.42578125" customWidth="1"/>
    <col min="4369" max="4369" width="3.28515625" customWidth="1"/>
    <col min="4370" max="4370" width="9.7109375" customWidth="1"/>
    <col min="4609" max="4609" width="1.28515625" customWidth="1"/>
    <col min="4610" max="4610" width="3" customWidth="1"/>
    <col min="4611" max="4611" width="1.28515625" customWidth="1"/>
    <col min="4612" max="4612" width="1.5703125" customWidth="1"/>
    <col min="4613" max="4613" width="19.5703125" customWidth="1"/>
    <col min="4614" max="4614" width="17" customWidth="1"/>
    <col min="4615" max="4615" width="1.7109375" customWidth="1"/>
    <col min="4616" max="4616" width="1" customWidth="1"/>
    <col min="4617" max="4617" width="12" customWidth="1"/>
    <col min="4618" max="4618" width="1.28515625" customWidth="1"/>
    <col min="4619" max="4619" width="12" customWidth="1"/>
    <col min="4620" max="4620" width="1.28515625" customWidth="1"/>
    <col min="4621" max="4621" width="12" customWidth="1"/>
    <col min="4622" max="4622" width="3.42578125" customWidth="1"/>
    <col min="4623" max="4623" width="2.85546875" customWidth="1"/>
    <col min="4624" max="4624" width="12.42578125" customWidth="1"/>
    <col min="4625" max="4625" width="3.28515625" customWidth="1"/>
    <col min="4626" max="4626" width="9.7109375" customWidth="1"/>
    <col min="4865" max="4865" width="1.28515625" customWidth="1"/>
    <col min="4866" max="4866" width="3" customWidth="1"/>
    <col min="4867" max="4867" width="1.28515625" customWidth="1"/>
    <col min="4868" max="4868" width="1.5703125" customWidth="1"/>
    <col min="4869" max="4869" width="19.5703125" customWidth="1"/>
    <col min="4870" max="4870" width="17" customWidth="1"/>
    <col min="4871" max="4871" width="1.7109375" customWidth="1"/>
    <col min="4872" max="4872" width="1" customWidth="1"/>
    <col min="4873" max="4873" width="12" customWidth="1"/>
    <col min="4874" max="4874" width="1.28515625" customWidth="1"/>
    <col min="4875" max="4875" width="12" customWidth="1"/>
    <col min="4876" max="4876" width="1.28515625" customWidth="1"/>
    <col min="4877" max="4877" width="12" customWidth="1"/>
    <col min="4878" max="4878" width="3.42578125" customWidth="1"/>
    <col min="4879" max="4879" width="2.85546875" customWidth="1"/>
    <col min="4880" max="4880" width="12.42578125" customWidth="1"/>
    <col min="4881" max="4881" width="3.28515625" customWidth="1"/>
    <col min="4882" max="4882" width="9.7109375" customWidth="1"/>
    <col min="5121" max="5121" width="1.28515625" customWidth="1"/>
    <col min="5122" max="5122" width="3" customWidth="1"/>
    <col min="5123" max="5123" width="1.28515625" customWidth="1"/>
    <col min="5124" max="5124" width="1.5703125" customWidth="1"/>
    <col min="5125" max="5125" width="19.5703125" customWidth="1"/>
    <col min="5126" max="5126" width="17" customWidth="1"/>
    <col min="5127" max="5127" width="1.7109375" customWidth="1"/>
    <col min="5128" max="5128" width="1" customWidth="1"/>
    <col min="5129" max="5129" width="12" customWidth="1"/>
    <col min="5130" max="5130" width="1.28515625" customWidth="1"/>
    <col min="5131" max="5131" width="12" customWidth="1"/>
    <col min="5132" max="5132" width="1.28515625" customWidth="1"/>
    <col min="5133" max="5133" width="12" customWidth="1"/>
    <col min="5134" max="5134" width="3.42578125" customWidth="1"/>
    <col min="5135" max="5135" width="2.85546875" customWidth="1"/>
    <col min="5136" max="5136" width="12.42578125" customWidth="1"/>
    <col min="5137" max="5137" width="3.28515625" customWidth="1"/>
    <col min="5138" max="5138" width="9.7109375" customWidth="1"/>
    <col min="5377" max="5377" width="1.28515625" customWidth="1"/>
    <col min="5378" max="5378" width="3" customWidth="1"/>
    <col min="5379" max="5379" width="1.28515625" customWidth="1"/>
    <col min="5380" max="5380" width="1.5703125" customWidth="1"/>
    <col min="5381" max="5381" width="19.5703125" customWidth="1"/>
    <col min="5382" max="5382" width="17" customWidth="1"/>
    <col min="5383" max="5383" width="1.7109375" customWidth="1"/>
    <col min="5384" max="5384" width="1" customWidth="1"/>
    <col min="5385" max="5385" width="12" customWidth="1"/>
    <col min="5386" max="5386" width="1.28515625" customWidth="1"/>
    <col min="5387" max="5387" width="12" customWidth="1"/>
    <col min="5388" max="5388" width="1.28515625" customWidth="1"/>
    <col min="5389" max="5389" width="12" customWidth="1"/>
    <col min="5390" max="5390" width="3.42578125" customWidth="1"/>
    <col min="5391" max="5391" width="2.85546875" customWidth="1"/>
    <col min="5392" max="5392" width="12.42578125" customWidth="1"/>
    <col min="5393" max="5393" width="3.28515625" customWidth="1"/>
    <col min="5394" max="5394" width="9.7109375" customWidth="1"/>
    <col min="5633" max="5633" width="1.28515625" customWidth="1"/>
    <col min="5634" max="5634" width="3" customWidth="1"/>
    <col min="5635" max="5635" width="1.28515625" customWidth="1"/>
    <col min="5636" max="5636" width="1.5703125" customWidth="1"/>
    <col min="5637" max="5637" width="19.5703125" customWidth="1"/>
    <col min="5638" max="5638" width="17" customWidth="1"/>
    <col min="5639" max="5639" width="1.7109375" customWidth="1"/>
    <col min="5640" max="5640" width="1" customWidth="1"/>
    <col min="5641" max="5641" width="12" customWidth="1"/>
    <col min="5642" max="5642" width="1.28515625" customWidth="1"/>
    <col min="5643" max="5643" width="12" customWidth="1"/>
    <col min="5644" max="5644" width="1.28515625" customWidth="1"/>
    <col min="5645" max="5645" width="12" customWidth="1"/>
    <col min="5646" max="5646" width="3.42578125" customWidth="1"/>
    <col min="5647" max="5647" width="2.85546875" customWidth="1"/>
    <col min="5648" max="5648" width="12.42578125" customWidth="1"/>
    <col min="5649" max="5649" width="3.28515625" customWidth="1"/>
    <col min="5650" max="5650" width="9.7109375" customWidth="1"/>
    <col min="5889" max="5889" width="1.28515625" customWidth="1"/>
    <col min="5890" max="5890" width="3" customWidth="1"/>
    <col min="5891" max="5891" width="1.28515625" customWidth="1"/>
    <col min="5892" max="5892" width="1.5703125" customWidth="1"/>
    <col min="5893" max="5893" width="19.5703125" customWidth="1"/>
    <col min="5894" max="5894" width="17" customWidth="1"/>
    <col min="5895" max="5895" width="1.7109375" customWidth="1"/>
    <col min="5896" max="5896" width="1" customWidth="1"/>
    <col min="5897" max="5897" width="12" customWidth="1"/>
    <col min="5898" max="5898" width="1.28515625" customWidth="1"/>
    <col min="5899" max="5899" width="12" customWidth="1"/>
    <col min="5900" max="5900" width="1.28515625" customWidth="1"/>
    <col min="5901" max="5901" width="12" customWidth="1"/>
    <col min="5902" max="5902" width="3.42578125" customWidth="1"/>
    <col min="5903" max="5903" width="2.85546875" customWidth="1"/>
    <col min="5904" max="5904" width="12.42578125" customWidth="1"/>
    <col min="5905" max="5905" width="3.28515625" customWidth="1"/>
    <col min="5906" max="5906" width="9.7109375" customWidth="1"/>
    <col min="6145" max="6145" width="1.28515625" customWidth="1"/>
    <col min="6146" max="6146" width="3" customWidth="1"/>
    <col min="6147" max="6147" width="1.28515625" customWidth="1"/>
    <col min="6148" max="6148" width="1.5703125" customWidth="1"/>
    <col min="6149" max="6149" width="19.5703125" customWidth="1"/>
    <col min="6150" max="6150" width="17" customWidth="1"/>
    <col min="6151" max="6151" width="1.7109375" customWidth="1"/>
    <col min="6152" max="6152" width="1" customWidth="1"/>
    <col min="6153" max="6153" width="12" customWidth="1"/>
    <col min="6154" max="6154" width="1.28515625" customWidth="1"/>
    <col min="6155" max="6155" width="12" customWidth="1"/>
    <col min="6156" max="6156" width="1.28515625" customWidth="1"/>
    <col min="6157" max="6157" width="12" customWidth="1"/>
    <col min="6158" max="6158" width="3.42578125" customWidth="1"/>
    <col min="6159" max="6159" width="2.85546875" customWidth="1"/>
    <col min="6160" max="6160" width="12.42578125" customWidth="1"/>
    <col min="6161" max="6161" width="3.28515625" customWidth="1"/>
    <col min="6162" max="6162" width="9.7109375" customWidth="1"/>
    <col min="6401" max="6401" width="1.28515625" customWidth="1"/>
    <col min="6402" max="6402" width="3" customWidth="1"/>
    <col min="6403" max="6403" width="1.28515625" customWidth="1"/>
    <col min="6404" max="6404" width="1.5703125" customWidth="1"/>
    <col min="6405" max="6405" width="19.5703125" customWidth="1"/>
    <col min="6406" max="6406" width="17" customWidth="1"/>
    <col min="6407" max="6407" width="1.7109375" customWidth="1"/>
    <col min="6408" max="6408" width="1" customWidth="1"/>
    <col min="6409" max="6409" width="12" customWidth="1"/>
    <col min="6410" max="6410" width="1.28515625" customWidth="1"/>
    <col min="6411" max="6411" width="12" customWidth="1"/>
    <col min="6412" max="6412" width="1.28515625" customWidth="1"/>
    <col min="6413" max="6413" width="12" customWidth="1"/>
    <col min="6414" max="6414" width="3.42578125" customWidth="1"/>
    <col min="6415" max="6415" width="2.85546875" customWidth="1"/>
    <col min="6416" max="6416" width="12.42578125" customWidth="1"/>
    <col min="6417" max="6417" width="3.28515625" customWidth="1"/>
    <col min="6418" max="6418" width="9.7109375" customWidth="1"/>
    <col min="6657" max="6657" width="1.28515625" customWidth="1"/>
    <col min="6658" max="6658" width="3" customWidth="1"/>
    <col min="6659" max="6659" width="1.28515625" customWidth="1"/>
    <col min="6660" max="6660" width="1.5703125" customWidth="1"/>
    <col min="6661" max="6661" width="19.5703125" customWidth="1"/>
    <col min="6662" max="6662" width="17" customWidth="1"/>
    <col min="6663" max="6663" width="1.7109375" customWidth="1"/>
    <col min="6664" max="6664" width="1" customWidth="1"/>
    <col min="6665" max="6665" width="12" customWidth="1"/>
    <col min="6666" max="6666" width="1.28515625" customWidth="1"/>
    <col min="6667" max="6667" width="12" customWidth="1"/>
    <col min="6668" max="6668" width="1.28515625" customWidth="1"/>
    <col min="6669" max="6669" width="12" customWidth="1"/>
    <col min="6670" max="6670" width="3.42578125" customWidth="1"/>
    <col min="6671" max="6671" width="2.85546875" customWidth="1"/>
    <col min="6672" max="6672" width="12.42578125" customWidth="1"/>
    <col min="6673" max="6673" width="3.28515625" customWidth="1"/>
    <col min="6674" max="6674" width="9.7109375" customWidth="1"/>
    <col min="6913" max="6913" width="1.28515625" customWidth="1"/>
    <col min="6914" max="6914" width="3" customWidth="1"/>
    <col min="6915" max="6915" width="1.28515625" customWidth="1"/>
    <col min="6916" max="6916" width="1.5703125" customWidth="1"/>
    <col min="6917" max="6917" width="19.5703125" customWidth="1"/>
    <col min="6918" max="6918" width="17" customWidth="1"/>
    <col min="6919" max="6919" width="1.7109375" customWidth="1"/>
    <col min="6920" max="6920" width="1" customWidth="1"/>
    <col min="6921" max="6921" width="12" customWidth="1"/>
    <col min="6922" max="6922" width="1.28515625" customWidth="1"/>
    <col min="6923" max="6923" width="12" customWidth="1"/>
    <col min="6924" max="6924" width="1.28515625" customWidth="1"/>
    <col min="6925" max="6925" width="12" customWidth="1"/>
    <col min="6926" max="6926" width="3.42578125" customWidth="1"/>
    <col min="6927" max="6927" width="2.85546875" customWidth="1"/>
    <col min="6928" max="6928" width="12.42578125" customWidth="1"/>
    <col min="6929" max="6929" width="3.28515625" customWidth="1"/>
    <col min="6930" max="6930" width="9.7109375" customWidth="1"/>
    <col min="7169" max="7169" width="1.28515625" customWidth="1"/>
    <col min="7170" max="7170" width="3" customWidth="1"/>
    <col min="7171" max="7171" width="1.28515625" customWidth="1"/>
    <col min="7172" max="7172" width="1.5703125" customWidth="1"/>
    <col min="7173" max="7173" width="19.5703125" customWidth="1"/>
    <col min="7174" max="7174" width="17" customWidth="1"/>
    <col min="7175" max="7175" width="1.7109375" customWidth="1"/>
    <col min="7176" max="7176" width="1" customWidth="1"/>
    <col min="7177" max="7177" width="12" customWidth="1"/>
    <col min="7178" max="7178" width="1.28515625" customWidth="1"/>
    <col min="7179" max="7179" width="12" customWidth="1"/>
    <col min="7180" max="7180" width="1.28515625" customWidth="1"/>
    <col min="7181" max="7181" width="12" customWidth="1"/>
    <col min="7182" max="7182" width="3.42578125" customWidth="1"/>
    <col min="7183" max="7183" width="2.85546875" customWidth="1"/>
    <col min="7184" max="7184" width="12.42578125" customWidth="1"/>
    <col min="7185" max="7185" width="3.28515625" customWidth="1"/>
    <col min="7186" max="7186" width="9.7109375" customWidth="1"/>
    <col min="7425" max="7425" width="1.28515625" customWidth="1"/>
    <col min="7426" max="7426" width="3" customWidth="1"/>
    <col min="7427" max="7427" width="1.28515625" customWidth="1"/>
    <col min="7428" max="7428" width="1.5703125" customWidth="1"/>
    <col min="7429" max="7429" width="19.5703125" customWidth="1"/>
    <col min="7430" max="7430" width="17" customWidth="1"/>
    <col min="7431" max="7431" width="1.7109375" customWidth="1"/>
    <col min="7432" max="7432" width="1" customWidth="1"/>
    <col min="7433" max="7433" width="12" customWidth="1"/>
    <col min="7434" max="7434" width="1.28515625" customWidth="1"/>
    <col min="7435" max="7435" width="12" customWidth="1"/>
    <col min="7436" max="7436" width="1.28515625" customWidth="1"/>
    <col min="7437" max="7437" width="12" customWidth="1"/>
    <col min="7438" max="7438" width="3.42578125" customWidth="1"/>
    <col min="7439" max="7439" width="2.85546875" customWidth="1"/>
    <col min="7440" max="7440" width="12.42578125" customWidth="1"/>
    <col min="7441" max="7441" width="3.28515625" customWidth="1"/>
    <col min="7442" max="7442" width="9.7109375" customWidth="1"/>
    <col min="7681" max="7681" width="1.28515625" customWidth="1"/>
    <col min="7682" max="7682" width="3" customWidth="1"/>
    <col min="7683" max="7683" width="1.28515625" customWidth="1"/>
    <col min="7684" max="7684" width="1.5703125" customWidth="1"/>
    <col min="7685" max="7685" width="19.5703125" customWidth="1"/>
    <col min="7686" max="7686" width="17" customWidth="1"/>
    <col min="7687" max="7687" width="1.7109375" customWidth="1"/>
    <col min="7688" max="7688" width="1" customWidth="1"/>
    <col min="7689" max="7689" width="12" customWidth="1"/>
    <col min="7690" max="7690" width="1.28515625" customWidth="1"/>
    <col min="7691" max="7691" width="12" customWidth="1"/>
    <col min="7692" max="7692" width="1.28515625" customWidth="1"/>
    <col min="7693" max="7693" width="12" customWidth="1"/>
    <col min="7694" max="7694" width="3.42578125" customWidth="1"/>
    <col min="7695" max="7695" width="2.85546875" customWidth="1"/>
    <col min="7696" max="7696" width="12.42578125" customWidth="1"/>
    <col min="7697" max="7697" width="3.28515625" customWidth="1"/>
    <col min="7698" max="7698" width="9.7109375" customWidth="1"/>
    <col min="7937" max="7937" width="1.28515625" customWidth="1"/>
    <col min="7938" max="7938" width="3" customWidth="1"/>
    <col min="7939" max="7939" width="1.28515625" customWidth="1"/>
    <col min="7940" max="7940" width="1.5703125" customWidth="1"/>
    <col min="7941" max="7941" width="19.5703125" customWidth="1"/>
    <col min="7942" max="7942" width="17" customWidth="1"/>
    <col min="7943" max="7943" width="1.7109375" customWidth="1"/>
    <col min="7944" max="7944" width="1" customWidth="1"/>
    <col min="7945" max="7945" width="12" customWidth="1"/>
    <col min="7946" max="7946" width="1.28515625" customWidth="1"/>
    <col min="7947" max="7947" width="12" customWidth="1"/>
    <col min="7948" max="7948" width="1.28515625" customWidth="1"/>
    <col min="7949" max="7949" width="12" customWidth="1"/>
    <col min="7950" max="7950" width="3.42578125" customWidth="1"/>
    <col min="7951" max="7951" width="2.85546875" customWidth="1"/>
    <col min="7952" max="7952" width="12.42578125" customWidth="1"/>
    <col min="7953" max="7953" width="3.28515625" customWidth="1"/>
    <col min="7954" max="7954" width="9.7109375" customWidth="1"/>
    <col min="8193" max="8193" width="1.28515625" customWidth="1"/>
    <col min="8194" max="8194" width="3" customWidth="1"/>
    <col min="8195" max="8195" width="1.28515625" customWidth="1"/>
    <col min="8196" max="8196" width="1.5703125" customWidth="1"/>
    <col min="8197" max="8197" width="19.5703125" customWidth="1"/>
    <col min="8198" max="8198" width="17" customWidth="1"/>
    <col min="8199" max="8199" width="1.7109375" customWidth="1"/>
    <col min="8200" max="8200" width="1" customWidth="1"/>
    <col min="8201" max="8201" width="12" customWidth="1"/>
    <col min="8202" max="8202" width="1.28515625" customWidth="1"/>
    <col min="8203" max="8203" width="12" customWidth="1"/>
    <col min="8204" max="8204" width="1.28515625" customWidth="1"/>
    <col min="8205" max="8205" width="12" customWidth="1"/>
    <col min="8206" max="8206" width="3.42578125" customWidth="1"/>
    <col min="8207" max="8207" width="2.85546875" customWidth="1"/>
    <col min="8208" max="8208" width="12.42578125" customWidth="1"/>
    <col min="8209" max="8209" width="3.28515625" customWidth="1"/>
    <col min="8210" max="8210" width="9.7109375" customWidth="1"/>
    <col min="8449" max="8449" width="1.28515625" customWidth="1"/>
    <col min="8450" max="8450" width="3" customWidth="1"/>
    <col min="8451" max="8451" width="1.28515625" customWidth="1"/>
    <col min="8452" max="8452" width="1.5703125" customWidth="1"/>
    <col min="8453" max="8453" width="19.5703125" customWidth="1"/>
    <col min="8454" max="8454" width="17" customWidth="1"/>
    <col min="8455" max="8455" width="1.7109375" customWidth="1"/>
    <col min="8456" max="8456" width="1" customWidth="1"/>
    <col min="8457" max="8457" width="12" customWidth="1"/>
    <col min="8458" max="8458" width="1.28515625" customWidth="1"/>
    <col min="8459" max="8459" width="12" customWidth="1"/>
    <col min="8460" max="8460" width="1.28515625" customWidth="1"/>
    <col min="8461" max="8461" width="12" customWidth="1"/>
    <col min="8462" max="8462" width="3.42578125" customWidth="1"/>
    <col min="8463" max="8463" width="2.85546875" customWidth="1"/>
    <col min="8464" max="8464" width="12.42578125" customWidth="1"/>
    <col min="8465" max="8465" width="3.28515625" customWidth="1"/>
    <col min="8466" max="8466" width="9.7109375" customWidth="1"/>
    <col min="8705" max="8705" width="1.28515625" customWidth="1"/>
    <col min="8706" max="8706" width="3" customWidth="1"/>
    <col min="8707" max="8707" width="1.28515625" customWidth="1"/>
    <col min="8708" max="8708" width="1.5703125" customWidth="1"/>
    <col min="8709" max="8709" width="19.5703125" customWidth="1"/>
    <col min="8710" max="8710" width="17" customWidth="1"/>
    <col min="8711" max="8711" width="1.7109375" customWidth="1"/>
    <col min="8712" max="8712" width="1" customWidth="1"/>
    <col min="8713" max="8713" width="12" customWidth="1"/>
    <col min="8714" max="8714" width="1.28515625" customWidth="1"/>
    <col min="8715" max="8715" width="12" customWidth="1"/>
    <col min="8716" max="8716" width="1.28515625" customWidth="1"/>
    <col min="8717" max="8717" width="12" customWidth="1"/>
    <col min="8718" max="8718" width="3.42578125" customWidth="1"/>
    <col min="8719" max="8719" width="2.85546875" customWidth="1"/>
    <col min="8720" max="8720" width="12.42578125" customWidth="1"/>
    <col min="8721" max="8721" width="3.28515625" customWidth="1"/>
    <col min="8722" max="8722" width="9.7109375" customWidth="1"/>
    <col min="8961" max="8961" width="1.28515625" customWidth="1"/>
    <col min="8962" max="8962" width="3" customWidth="1"/>
    <col min="8963" max="8963" width="1.28515625" customWidth="1"/>
    <col min="8964" max="8964" width="1.5703125" customWidth="1"/>
    <col min="8965" max="8965" width="19.5703125" customWidth="1"/>
    <col min="8966" max="8966" width="17" customWidth="1"/>
    <col min="8967" max="8967" width="1.7109375" customWidth="1"/>
    <col min="8968" max="8968" width="1" customWidth="1"/>
    <col min="8969" max="8969" width="12" customWidth="1"/>
    <col min="8970" max="8970" width="1.28515625" customWidth="1"/>
    <col min="8971" max="8971" width="12" customWidth="1"/>
    <col min="8972" max="8972" width="1.28515625" customWidth="1"/>
    <col min="8973" max="8973" width="12" customWidth="1"/>
    <col min="8974" max="8974" width="3.42578125" customWidth="1"/>
    <col min="8975" max="8975" width="2.85546875" customWidth="1"/>
    <col min="8976" max="8976" width="12.42578125" customWidth="1"/>
    <col min="8977" max="8977" width="3.28515625" customWidth="1"/>
    <col min="8978" max="8978" width="9.7109375" customWidth="1"/>
    <col min="9217" max="9217" width="1.28515625" customWidth="1"/>
    <col min="9218" max="9218" width="3" customWidth="1"/>
    <col min="9219" max="9219" width="1.28515625" customWidth="1"/>
    <col min="9220" max="9220" width="1.5703125" customWidth="1"/>
    <col min="9221" max="9221" width="19.5703125" customWidth="1"/>
    <col min="9222" max="9222" width="17" customWidth="1"/>
    <col min="9223" max="9223" width="1.7109375" customWidth="1"/>
    <col min="9224" max="9224" width="1" customWidth="1"/>
    <col min="9225" max="9225" width="12" customWidth="1"/>
    <col min="9226" max="9226" width="1.28515625" customWidth="1"/>
    <col min="9227" max="9227" width="12" customWidth="1"/>
    <col min="9228" max="9228" width="1.28515625" customWidth="1"/>
    <col min="9229" max="9229" width="12" customWidth="1"/>
    <col min="9230" max="9230" width="3.42578125" customWidth="1"/>
    <col min="9231" max="9231" width="2.85546875" customWidth="1"/>
    <col min="9232" max="9232" width="12.42578125" customWidth="1"/>
    <col min="9233" max="9233" width="3.28515625" customWidth="1"/>
    <col min="9234" max="9234" width="9.7109375" customWidth="1"/>
    <col min="9473" max="9473" width="1.28515625" customWidth="1"/>
    <col min="9474" max="9474" width="3" customWidth="1"/>
    <col min="9475" max="9475" width="1.28515625" customWidth="1"/>
    <col min="9476" max="9476" width="1.5703125" customWidth="1"/>
    <col min="9477" max="9477" width="19.5703125" customWidth="1"/>
    <col min="9478" max="9478" width="17" customWidth="1"/>
    <col min="9479" max="9479" width="1.7109375" customWidth="1"/>
    <col min="9480" max="9480" width="1" customWidth="1"/>
    <col min="9481" max="9481" width="12" customWidth="1"/>
    <col min="9482" max="9482" width="1.28515625" customWidth="1"/>
    <col min="9483" max="9483" width="12" customWidth="1"/>
    <col min="9484" max="9484" width="1.28515625" customWidth="1"/>
    <col min="9485" max="9485" width="12" customWidth="1"/>
    <col min="9486" max="9486" width="3.42578125" customWidth="1"/>
    <col min="9487" max="9487" width="2.85546875" customWidth="1"/>
    <col min="9488" max="9488" width="12.42578125" customWidth="1"/>
    <col min="9489" max="9489" width="3.28515625" customWidth="1"/>
    <col min="9490" max="9490" width="9.7109375" customWidth="1"/>
    <col min="9729" max="9729" width="1.28515625" customWidth="1"/>
    <col min="9730" max="9730" width="3" customWidth="1"/>
    <col min="9731" max="9731" width="1.28515625" customWidth="1"/>
    <col min="9732" max="9732" width="1.5703125" customWidth="1"/>
    <col min="9733" max="9733" width="19.5703125" customWidth="1"/>
    <col min="9734" max="9734" width="17" customWidth="1"/>
    <col min="9735" max="9735" width="1.7109375" customWidth="1"/>
    <col min="9736" max="9736" width="1" customWidth="1"/>
    <col min="9737" max="9737" width="12" customWidth="1"/>
    <col min="9738" max="9738" width="1.28515625" customWidth="1"/>
    <col min="9739" max="9739" width="12" customWidth="1"/>
    <col min="9740" max="9740" width="1.28515625" customWidth="1"/>
    <col min="9741" max="9741" width="12" customWidth="1"/>
    <col min="9742" max="9742" width="3.42578125" customWidth="1"/>
    <col min="9743" max="9743" width="2.85546875" customWidth="1"/>
    <col min="9744" max="9744" width="12.42578125" customWidth="1"/>
    <col min="9745" max="9745" width="3.28515625" customWidth="1"/>
    <col min="9746" max="9746" width="9.7109375" customWidth="1"/>
    <col min="9985" max="9985" width="1.28515625" customWidth="1"/>
    <col min="9986" max="9986" width="3" customWidth="1"/>
    <col min="9987" max="9987" width="1.28515625" customWidth="1"/>
    <col min="9988" max="9988" width="1.5703125" customWidth="1"/>
    <col min="9989" max="9989" width="19.5703125" customWidth="1"/>
    <col min="9990" max="9990" width="17" customWidth="1"/>
    <col min="9991" max="9991" width="1.7109375" customWidth="1"/>
    <col min="9992" max="9992" width="1" customWidth="1"/>
    <col min="9993" max="9993" width="12" customWidth="1"/>
    <col min="9994" max="9994" width="1.28515625" customWidth="1"/>
    <col min="9995" max="9995" width="12" customWidth="1"/>
    <col min="9996" max="9996" width="1.28515625" customWidth="1"/>
    <col min="9997" max="9997" width="12" customWidth="1"/>
    <col min="9998" max="9998" width="3.42578125" customWidth="1"/>
    <col min="9999" max="9999" width="2.85546875" customWidth="1"/>
    <col min="10000" max="10000" width="12.42578125" customWidth="1"/>
    <col min="10001" max="10001" width="3.28515625" customWidth="1"/>
    <col min="10002" max="10002" width="9.7109375" customWidth="1"/>
    <col min="10241" max="10241" width="1.28515625" customWidth="1"/>
    <col min="10242" max="10242" width="3" customWidth="1"/>
    <col min="10243" max="10243" width="1.28515625" customWidth="1"/>
    <col min="10244" max="10244" width="1.5703125" customWidth="1"/>
    <col min="10245" max="10245" width="19.5703125" customWidth="1"/>
    <col min="10246" max="10246" width="17" customWidth="1"/>
    <col min="10247" max="10247" width="1.7109375" customWidth="1"/>
    <col min="10248" max="10248" width="1" customWidth="1"/>
    <col min="10249" max="10249" width="12" customWidth="1"/>
    <col min="10250" max="10250" width="1.28515625" customWidth="1"/>
    <col min="10251" max="10251" width="12" customWidth="1"/>
    <col min="10252" max="10252" width="1.28515625" customWidth="1"/>
    <col min="10253" max="10253" width="12" customWidth="1"/>
    <col min="10254" max="10254" width="3.42578125" customWidth="1"/>
    <col min="10255" max="10255" width="2.85546875" customWidth="1"/>
    <col min="10256" max="10256" width="12.42578125" customWidth="1"/>
    <col min="10257" max="10257" width="3.28515625" customWidth="1"/>
    <col min="10258" max="10258" width="9.7109375" customWidth="1"/>
    <col min="10497" max="10497" width="1.28515625" customWidth="1"/>
    <col min="10498" max="10498" width="3" customWidth="1"/>
    <col min="10499" max="10499" width="1.28515625" customWidth="1"/>
    <col min="10500" max="10500" width="1.5703125" customWidth="1"/>
    <col min="10501" max="10501" width="19.5703125" customWidth="1"/>
    <col min="10502" max="10502" width="17" customWidth="1"/>
    <col min="10503" max="10503" width="1.7109375" customWidth="1"/>
    <col min="10504" max="10504" width="1" customWidth="1"/>
    <col min="10505" max="10505" width="12" customWidth="1"/>
    <col min="10506" max="10506" width="1.28515625" customWidth="1"/>
    <col min="10507" max="10507" width="12" customWidth="1"/>
    <col min="10508" max="10508" width="1.28515625" customWidth="1"/>
    <col min="10509" max="10509" width="12" customWidth="1"/>
    <col min="10510" max="10510" width="3.42578125" customWidth="1"/>
    <col min="10511" max="10511" width="2.85546875" customWidth="1"/>
    <col min="10512" max="10512" width="12.42578125" customWidth="1"/>
    <col min="10513" max="10513" width="3.28515625" customWidth="1"/>
    <col min="10514" max="10514" width="9.7109375" customWidth="1"/>
    <col min="10753" max="10753" width="1.28515625" customWidth="1"/>
    <col min="10754" max="10754" width="3" customWidth="1"/>
    <col min="10755" max="10755" width="1.28515625" customWidth="1"/>
    <col min="10756" max="10756" width="1.5703125" customWidth="1"/>
    <col min="10757" max="10757" width="19.5703125" customWidth="1"/>
    <col min="10758" max="10758" width="17" customWidth="1"/>
    <col min="10759" max="10759" width="1.7109375" customWidth="1"/>
    <col min="10760" max="10760" width="1" customWidth="1"/>
    <col min="10761" max="10761" width="12" customWidth="1"/>
    <col min="10762" max="10762" width="1.28515625" customWidth="1"/>
    <col min="10763" max="10763" width="12" customWidth="1"/>
    <col min="10764" max="10764" width="1.28515625" customWidth="1"/>
    <col min="10765" max="10765" width="12" customWidth="1"/>
    <col min="10766" max="10766" width="3.42578125" customWidth="1"/>
    <col min="10767" max="10767" width="2.85546875" customWidth="1"/>
    <col min="10768" max="10768" width="12.42578125" customWidth="1"/>
    <col min="10769" max="10769" width="3.28515625" customWidth="1"/>
    <col min="10770" max="10770" width="9.7109375" customWidth="1"/>
    <col min="11009" max="11009" width="1.28515625" customWidth="1"/>
    <col min="11010" max="11010" width="3" customWidth="1"/>
    <col min="11011" max="11011" width="1.28515625" customWidth="1"/>
    <col min="11012" max="11012" width="1.5703125" customWidth="1"/>
    <col min="11013" max="11013" width="19.5703125" customWidth="1"/>
    <col min="11014" max="11014" width="17" customWidth="1"/>
    <col min="11015" max="11015" width="1.7109375" customWidth="1"/>
    <col min="11016" max="11016" width="1" customWidth="1"/>
    <col min="11017" max="11017" width="12" customWidth="1"/>
    <col min="11018" max="11018" width="1.28515625" customWidth="1"/>
    <col min="11019" max="11019" width="12" customWidth="1"/>
    <col min="11020" max="11020" width="1.28515625" customWidth="1"/>
    <col min="11021" max="11021" width="12" customWidth="1"/>
    <col min="11022" max="11022" width="3.42578125" customWidth="1"/>
    <col min="11023" max="11023" width="2.85546875" customWidth="1"/>
    <col min="11024" max="11024" width="12.42578125" customWidth="1"/>
    <col min="11025" max="11025" width="3.28515625" customWidth="1"/>
    <col min="11026" max="11026" width="9.7109375" customWidth="1"/>
    <col min="11265" max="11265" width="1.28515625" customWidth="1"/>
    <col min="11266" max="11266" width="3" customWidth="1"/>
    <col min="11267" max="11267" width="1.28515625" customWidth="1"/>
    <col min="11268" max="11268" width="1.5703125" customWidth="1"/>
    <col min="11269" max="11269" width="19.5703125" customWidth="1"/>
    <col min="11270" max="11270" width="17" customWidth="1"/>
    <col min="11271" max="11271" width="1.7109375" customWidth="1"/>
    <col min="11272" max="11272" width="1" customWidth="1"/>
    <col min="11273" max="11273" width="12" customWidth="1"/>
    <col min="11274" max="11274" width="1.28515625" customWidth="1"/>
    <col min="11275" max="11275" width="12" customWidth="1"/>
    <col min="11276" max="11276" width="1.28515625" customWidth="1"/>
    <col min="11277" max="11277" width="12" customWidth="1"/>
    <col min="11278" max="11278" width="3.42578125" customWidth="1"/>
    <col min="11279" max="11279" width="2.85546875" customWidth="1"/>
    <col min="11280" max="11280" width="12.42578125" customWidth="1"/>
    <col min="11281" max="11281" width="3.28515625" customWidth="1"/>
    <col min="11282" max="11282" width="9.7109375" customWidth="1"/>
    <col min="11521" max="11521" width="1.28515625" customWidth="1"/>
    <col min="11522" max="11522" width="3" customWidth="1"/>
    <col min="11523" max="11523" width="1.28515625" customWidth="1"/>
    <col min="11524" max="11524" width="1.5703125" customWidth="1"/>
    <col min="11525" max="11525" width="19.5703125" customWidth="1"/>
    <col min="11526" max="11526" width="17" customWidth="1"/>
    <col min="11527" max="11527" width="1.7109375" customWidth="1"/>
    <col min="11528" max="11528" width="1" customWidth="1"/>
    <col min="11529" max="11529" width="12" customWidth="1"/>
    <col min="11530" max="11530" width="1.28515625" customWidth="1"/>
    <col min="11531" max="11531" width="12" customWidth="1"/>
    <col min="11532" max="11532" width="1.28515625" customWidth="1"/>
    <col min="11533" max="11533" width="12" customWidth="1"/>
    <col min="11534" max="11534" width="3.42578125" customWidth="1"/>
    <col min="11535" max="11535" width="2.85546875" customWidth="1"/>
    <col min="11536" max="11536" width="12.42578125" customWidth="1"/>
    <col min="11537" max="11537" width="3.28515625" customWidth="1"/>
    <col min="11538" max="11538" width="9.7109375" customWidth="1"/>
    <col min="11777" max="11777" width="1.28515625" customWidth="1"/>
    <col min="11778" max="11778" width="3" customWidth="1"/>
    <col min="11779" max="11779" width="1.28515625" customWidth="1"/>
    <col min="11780" max="11780" width="1.5703125" customWidth="1"/>
    <col min="11781" max="11781" width="19.5703125" customWidth="1"/>
    <col min="11782" max="11782" width="17" customWidth="1"/>
    <col min="11783" max="11783" width="1.7109375" customWidth="1"/>
    <col min="11784" max="11784" width="1" customWidth="1"/>
    <col min="11785" max="11785" width="12" customWidth="1"/>
    <col min="11786" max="11786" width="1.28515625" customWidth="1"/>
    <col min="11787" max="11787" width="12" customWidth="1"/>
    <col min="11788" max="11788" width="1.28515625" customWidth="1"/>
    <col min="11789" max="11789" width="12" customWidth="1"/>
    <col min="11790" max="11790" width="3.42578125" customWidth="1"/>
    <col min="11791" max="11791" width="2.85546875" customWidth="1"/>
    <col min="11792" max="11792" width="12.42578125" customWidth="1"/>
    <col min="11793" max="11793" width="3.28515625" customWidth="1"/>
    <col min="11794" max="11794" width="9.7109375" customWidth="1"/>
    <col min="12033" max="12033" width="1.28515625" customWidth="1"/>
    <col min="12034" max="12034" width="3" customWidth="1"/>
    <col min="12035" max="12035" width="1.28515625" customWidth="1"/>
    <col min="12036" max="12036" width="1.5703125" customWidth="1"/>
    <col min="12037" max="12037" width="19.5703125" customWidth="1"/>
    <col min="12038" max="12038" width="17" customWidth="1"/>
    <col min="12039" max="12039" width="1.7109375" customWidth="1"/>
    <col min="12040" max="12040" width="1" customWidth="1"/>
    <col min="12041" max="12041" width="12" customWidth="1"/>
    <col min="12042" max="12042" width="1.28515625" customWidth="1"/>
    <col min="12043" max="12043" width="12" customWidth="1"/>
    <col min="12044" max="12044" width="1.28515625" customWidth="1"/>
    <col min="12045" max="12045" width="12" customWidth="1"/>
    <col min="12046" max="12046" width="3.42578125" customWidth="1"/>
    <col min="12047" max="12047" width="2.85546875" customWidth="1"/>
    <col min="12048" max="12048" width="12.42578125" customWidth="1"/>
    <col min="12049" max="12049" width="3.28515625" customWidth="1"/>
    <col min="12050" max="12050" width="9.7109375" customWidth="1"/>
    <col min="12289" max="12289" width="1.28515625" customWidth="1"/>
    <col min="12290" max="12290" width="3" customWidth="1"/>
    <col min="12291" max="12291" width="1.28515625" customWidth="1"/>
    <col min="12292" max="12292" width="1.5703125" customWidth="1"/>
    <col min="12293" max="12293" width="19.5703125" customWidth="1"/>
    <col min="12294" max="12294" width="17" customWidth="1"/>
    <col min="12295" max="12295" width="1.7109375" customWidth="1"/>
    <col min="12296" max="12296" width="1" customWidth="1"/>
    <col min="12297" max="12297" width="12" customWidth="1"/>
    <col min="12298" max="12298" width="1.28515625" customWidth="1"/>
    <col min="12299" max="12299" width="12" customWidth="1"/>
    <col min="12300" max="12300" width="1.28515625" customWidth="1"/>
    <col min="12301" max="12301" width="12" customWidth="1"/>
    <col min="12302" max="12302" width="3.42578125" customWidth="1"/>
    <col min="12303" max="12303" width="2.85546875" customWidth="1"/>
    <col min="12304" max="12304" width="12.42578125" customWidth="1"/>
    <col min="12305" max="12305" width="3.28515625" customWidth="1"/>
    <col min="12306" max="12306" width="9.7109375" customWidth="1"/>
    <col min="12545" max="12545" width="1.28515625" customWidth="1"/>
    <col min="12546" max="12546" width="3" customWidth="1"/>
    <col min="12547" max="12547" width="1.28515625" customWidth="1"/>
    <col min="12548" max="12548" width="1.5703125" customWidth="1"/>
    <col min="12549" max="12549" width="19.5703125" customWidth="1"/>
    <col min="12550" max="12550" width="17" customWidth="1"/>
    <col min="12551" max="12551" width="1.7109375" customWidth="1"/>
    <col min="12552" max="12552" width="1" customWidth="1"/>
    <col min="12553" max="12553" width="12" customWidth="1"/>
    <col min="12554" max="12554" width="1.28515625" customWidth="1"/>
    <col min="12555" max="12555" width="12" customWidth="1"/>
    <col min="12556" max="12556" width="1.28515625" customWidth="1"/>
    <col min="12557" max="12557" width="12" customWidth="1"/>
    <col min="12558" max="12558" width="3.42578125" customWidth="1"/>
    <col min="12559" max="12559" width="2.85546875" customWidth="1"/>
    <col min="12560" max="12560" width="12.42578125" customWidth="1"/>
    <col min="12561" max="12561" width="3.28515625" customWidth="1"/>
    <col min="12562" max="12562" width="9.7109375" customWidth="1"/>
    <col min="12801" max="12801" width="1.28515625" customWidth="1"/>
    <col min="12802" max="12802" width="3" customWidth="1"/>
    <col min="12803" max="12803" width="1.28515625" customWidth="1"/>
    <col min="12804" max="12804" width="1.5703125" customWidth="1"/>
    <col min="12805" max="12805" width="19.5703125" customWidth="1"/>
    <col min="12806" max="12806" width="17" customWidth="1"/>
    <col min="12807" max="12807" width="1.7109375" customWidth="1"/>
    <col min="12808" max="12808" width="1" customWidth="1"/>
    <col min="12809" max="12809" width="12" customWidth="1"/>
    <col min="12810" max="12810" width="1.28515625" customWidth="1"/>
    <col min="12811" max="12811" width="12" customWidth="1"/>
    <col min="12812" max="12812" width="1.28515625" customWidth="1"/>
    <col min="12813" max="12813" width="12" customWidth="1"/>
    <col min="12814" max="12814" width="3.42578125" customWidth="1"/>
    <col min="12815" max="12815" width="2.85546875" customWidth="1"/>
    <col min="12816" max="12816" width="12.42578125" customWidth="1"/>
    <col min="12817" max="12817" width="3.28515625" customWidth="1"/>
    <col min="12818" max="12818" width="9.7109375" customWidth="1"/>
    <col min="13057" max="13057" width="1.28515625" customWidth="1"/>
    <col min="13058" max="13058" width="3" customWidth="1"/>
    <col min="13059" max="13059" width="1.28515625" customWidth="1"/>
    <col min="13060" max="13060" width="1.5703125" customWidth="1"/>
    <col min="13061" max="13061" width="19.5703125" customWidth="1"/>
    <col min="13062" max="13062" width="17" customWidth="1"/>
    <col min="13063" max="13063" width="1.7109375" customWidth="1"/>
    <col min="13064" max="13064" width="1" customWidth="1"/>
    <col min="13065" max="13065" width="12" customWidth="1"/>
    <col min="13066" max="13066" width="1.28515625" customWidth="1"/>
    <col min="13067" max="13067" width="12" customWidth="1"/>
    <col min="13068" max="13068" width="1.28515625" customWidth="1"/>
    <col min="13069" max="13069" width="12" customWidth="1"/>
    <col min="13070" max="13070" width="3.42578125" customWidth="1"/>
    <col min="13071" max="13071" width="2.85546875" customWidth="1"/>
    <col min="13072" max="13072" width="12.42578125" customWidth="1"/>
    <col min="13073" max="13073" width="3.28515625" customWidth="1"/>
    <col min="13074" max="13074" width="9.7109375" customWidth="1"/>
    <col min="13313" max="13313" width="1.28515625" customWidth="1"/>
    <col min="13314" max="13314" width="3" customWidth="1"/>
    <col min="13315" max="13315" width="1.28515625" customWidth="1"/>
    <col min="13316" max="13316" width="1.5703125" customWidth="1"/>
    <col min="13317" max="13317" width="19.5703125" customWidth="1"/>
    <col min="13318" max="13318" width="17" customWidth="1"/>
    <col min="13319" max="13319" width="1.7109375" customWidth="1"/>
    <col min="13320" max="13320" width="1" customWidth="1"/>
    <col min="13321" max="13321" width="12" customWidth="1"/>
    <col min="13322" max="13322" width="1.28515625" customWidth="1"/>
    <col min="13323" max="13323" width="12" customWidth="1"/>
    <col min="13324" max="13324" width="1.28515625" customWidth="1"/>
    <col min="13325" max="13325" width="12" customWidth="1"/>
    <col min="13326" max="13326" width="3.42578125" customWidth="1"/>
    <col min="13327" max="13327" width="2.85546875" customWidth="1"/>
    <col min="13328" max="13328" width="12.42578125" customWidth="1"/>
    <col min="13329" max="13329" width="3.28515625" customWidth="1"/>
    <col min="13330" max="13330" width="9.7109375" customWidth="1"/>
    <col min="13569" max="13569" width="1.28515625" customWidth="1"/>
    <col min="13570" max="13570" width="3" customWidth="1"/>
    <col min="13571" max="13571" width="1.28515625" customWidth="1"/>
    <col min="13572" max="13572" width="1.5703125" customWidth="1"/>
    <col min="13573" max="13573" width="19.5703125" customWidth="1"/>
    <col min="13574" max="13574" width="17" customWidth="1"/>
    <col min="13575" max="13575" width="1.7109375" customWidth="1"/>
    <col min="13576" max="13576" width="1" customWidth="1"/>
    <col min="13577" max="13577" width="12" customWidth="1"/>
    <col min="13578" max="13578" width="1.28515625" customWidth="1"/>
    <col min="13579" max="13579" width="12" customWidth="1"/>
    <col min="13580" max="13580" width="1.28515625" customWidth="1"/>
    <col min="13581" max="13581" width="12" customWidth="1"/>
    <col min="13582" max="13582" width="3.42578125" customWidth="1"/>
    <col min="13583" max="13583" width="2.85546875" customWidth="1"/>
    <col min="13584" max="13584" width="12.42578125" customWidth="1"/>
    <col min="13585" max="13585" width="3.28515625" customWidth="1"/>
    <col min="13586" max="13586" width="9.7109375" customWidth="1"/>
    <col min="13825" max="13825" width="1.28515625" customWidth="1"/>
    <col min="13826" max="13826" width="3" customWidth="1"/>
    <col min="13827" max="13827" width="1.28515625" customWidth="1"/>
    <col min="13828" max="13828" width="1.5703125" customWidth="1"/>
    <col min="13829" max="13829" width="19.5703125" customWidth="1"/>
    <col min="13830" max="13830" width="17" customWidth="1"/>
    <col min="13831" max="13831" width="1.7109375" customWidth="1"/>
    <col min="13832" max="13832" width="1" customWidth="1"/>
    <col min="13833" max="13833" width="12" customWidth="1"/>
    <col min="13834" max="13834" width="1.28515625" customWidth="1"/>
    <col min="13835" max="13835" width="12" customWidth="1"/>
    <col min="13836" max="13836" width="1.28515625" customWidth="1"/>
    <col min="13837" max="13837" width="12" customWidth="1"/>
    <col min="13838" max="13838" width="3.42578125" customWidth="1"/>
    <col min="13839" max="13839" width="2.85546875" customWidth="1"/>
    <col min="13840" max="13840" width="12.42578125" customWidth="1"/>
    <col min="13841" max="13841" width="3.28515625" customWidth="1"/>
    <col min="13842" max="13842" width="9.7109375" customWidth="1"/>
    <col min="14081" max="14081" width="1.28515625" customWidth="1"/>
    <col min="14082" max="14082" width="3" customWidth="1"/>
    <col min="14083" max="14083" width="1.28515625" customWidth="1"/>
    <col min="14084" max="14084" width="1.5703125" customWidth="1"/>
    <col min="14085" max="14085" width="19.5703125" customWidth="1"/>
    <col min="14086" max="14086" width="17" customWidth="1"/>
    <col min="14087" max="14087" width="1.7109375" customWidth="1"/>
    <col min="14088" max="14088" width="1" customWidth="1"/>
    <col min="14089" max="14089" width="12" customWidth="1"/>
    <col min="14090" max="14090" width="1.28515625" customWidth="1"/>
    <col min="14091" max="14091" width="12" customWidth="1"/>
    <col min="14092" max="14092" width="1.28515625" customWidth="1"/>
    <col min="14093" max="14093" width="12" customWidth="1"/>
    <col min="14094" max="14094" width="3.42578125" customWidth="1"/>
    <col min="14095" max="14095" width="2.85546875" customWidth="1"/>
    <col min="14096" max="14096" width="12.42578125" customWidth="1"/>
    <col min="14097" max="14097" width="3.28515625" customWidth="1"/>
    <col min="14098" max="14098" width="9.7109375" customWidth="1"/>
    <col min="14337" max="14337" width="1.28515625" customWidth="1"/>
    <col min="14338" max="14338" width="3" customWidth="1"/>
    <col min="14339" max="14339" width="1.28515625" customWidth="1"/>
    <col min="14340" max="14340" width="1.5703125" customWidth="1"/>
    <col min="14341" max="14341" width="19.5703125" customWidth="1"/>
    <col min="14342" max="14342" width="17" customWidth="1"/>
    <col min="14343" max="14343" width="1.7109375" customWidth="1"/>
    <col min="14344" max="14344" width="1" customWidth="1"/>
    <col min="14345" max="14345" width="12" customWidth="1"/>
    <col min="14346" max="14346" width="1.28515625" customWidth="1"/>
    <col min="14347" max="14347" width="12" customWidth="1"/>
    <col min="14348" max="14348" width="1.28515625" customWidth="1"/>
    <col min="14349" max="14349" width="12" customWidth="1"/>
    <col min="14350" max="14350" width="3.42578125" customWidth="1"/>
    <col min="14351" max="14351" width="2.85546875" customWidth="1"/>
    <col min="14352" max="14352" width="12.42578125" customWidth="1"/>
    <col min="14353" max="14353" width="3.28515625" customWidth="1"/>
    <col min="14354" max="14354" width="9.7109375" customWidth="1"/>
    <col min="14593" max="14593" width="1.28515625" customWidth="1"/>
    <col min="14594" max="14594" width="3" customWidth="1"/>
    <col min="14595" max="14595" width="1.28515625" customWidth="1"/>
    <col min="14596" max="14596" width="1.5703125" customWidth="1"/>
    <col min="14597" max="14597" width="19.5703125" customWidth="1"/>
    <col min="14598" max="14598" width="17" customWidth="1"/>
    <col min="14599" max="14599" width="1.7109375" customWidth="1"/>
    <col min="14600" max="14600" width="1" customWidth="1"/>
    <col min="14601" max="14601" width="12" customWidth="1"/>
    <col min="14602" max="14602" width="1.28515625" customWidth="1"/>
    <col min="14603" max="14603" width="12" customWidth="1"/>
    <col min="14604" max="14604" width="1.28515625" customWidth="1"/>
    <col min="14605" max="14605" width="12" customWidth="1"/>
    <col min="14606" max="14606" width="3.42578125" customWidth="1"/>
    <col min="14607" max="14607" width="2.85546875" customWidth="1"/>
    <col min="14608" max="14608" width="12.42578125" customWidth="1"/>
    <col min="14609" max="14609" width="3.28515625" customWidth="1"/>
    <col min="14610" max="14610" width="9.7109375" customWidth="1"/>
    <col min="14849" max="14849" width="1.28515625" customWidth="1"/>
    <col min="14850" max="14850" width="3" customWidth="1"/>
    <col min="14851" max="14851" width="1.28515625" customWidth="1"/>
    <col min="14852" max="14852" width="1.5703125" customWidth="1"/>
    <col min="14853" max="14853" width="19.5703125" customWidth="1"/>
    <col min="14854" max="14854" width="17" customWidth="1"/>
    <col min="14855" max="14855" width="1.7109375" customWidth="1"/>
    <col min="14856" max="14856" width="1" customWidth="1"/>
    <col min="14857" max="14857" width="12" customWidth="1"/>
    <col min="14858" max="14858" width="1.28515625" customWidth="1"/>
    <col min="14859" max="14859" width="12" customWidth="1"/>
    <col min="14860" max="14860" width="1.28515625" customWidth="1"/>
    <col min="14861" max="14861" width="12" customWidth="1"/>
    <col min="14862" max="14862" width="3.42578125" customWidth="1"/>
    <col min="14863" max="14863" width="2.85546875" customWidth="1"/>
    <col min="14864" max="14864" width="12.42578125" customWidth="1"/>
    <col min="14865" max="14865" width="3.28515625" customWidth="1"/>
    <col min="14866" max="14866" width="9.7109375" customWidth="1"/>
    <col min="15105" max="15105" width="1.28515625" customWidth="1"/>
    <col min="15106" max="15106" width="3" customWidth="1"/>
    <col min="15107" max="15107" width="1.28515625" customWidth="1"/>
    <col min="15108" max="15108" width="1.5703125" customWidth="1"/>
    <col min="15109" max="15109" width="19.5703125" customWidth="1"/>
    <col min="15110" max="15110" width="17" customWidth="1"/>
    <col min="15111" max="15111" width="1.7109375" customWidth="1"/>
    <col min="15112" max="15112" width="1" customWidth="1"/>
    <col min="15113" max="15113" width="12" customWidth="1"/>
    <col min="15114" max="15114" width="1.28515625" customWidth="1"/>
    <col min="15115" max="15115" width="12" customWidth="1"/>
    <col min="15116" max="15116" width="1.28515625" customWidth="1"/>
    <col min="15117" max="15117" width="12" customWidth="1"/>
    <col min="15118" max="15118" width="3.42578125" customWidth="1"/>
    <col min="15119" max="15119" width="2.85546875" customWidth="1"/>
    <col min="15120" max="15120" width="12.42578125" customWidth="1"/>
    <col min="15121" max="15121" width="3.28515625" customWidth="1"/>
    <col min="15122" max="15122" width="9.7109375" customWidth="1"/>
    <col min="15361" max="15361" width="1.28515625" customWidth="1"/>
    <col min="15362" max="15362" width="3" customWidth="1"/>
    <col min="15363" max="15363" width="1.28515625" customWidth="1"/>
    <col min="15364" max="15364" width="1.5703125" customWidth="1"/>
    <col min="15365" max="15365" width="19.5703125" customWidth="1"/>
    <col min="15366" max="15366" width="17" customWidth="1"/>
    <col min="15367" max="15367" width="1.7109375" customWidth="1"/>
    <col min="15368" max="15368" width="1" customWidth="1"/>
    <col min="15369" max="15369" width="12" customWidth="1"/>
    <col min="15370" max="15370" width="1.28515625" customWidth="1"/>
    <col min="15371" max="15371" width="12" customWidth="1"/>
    <col min="15372" max="15372" width="1.28515625" customWidth="1"/>
    <col min="15373" max="15373" width="12" customWidth="1"/>
    <col min="15374" max="15374" width="3.42578125" customWidth="1"/>
    <col min="15375" max="15375" width="2.85546875" customWidth="1"/>
    <col min="15376" max="15376" width="12.42578125" customWidth="1"/>
    <col min="15377" max="15377" width="3.28515625" customWidth="1"/>
    <col min="15378" max="15378" width="9.7109375" customWidth="1"/>
    <col min="15617" max="15617" width="1.28515625" customWidth="1"/>
    <col min="15618" max="15618" width="3" customWidth="1"/>
    <col min="15619" max="15619" width="1.28515625" customWidth="1"/>
    <col min="15620" max="15620" width="1.5703125" customWidth="1"/>
    <col min="15621" max="15621" width="19.5703125" customWidth="1"/>
    <col min="15622" max="15622" width="17" customWidth="1"/>
    <col min="15623" max="15623" width="1.7109375" customWidth="1"/>
    <col min="15624" max="15624" width="1" customWidth="1"/>
    <col min="15625" max="15625" width="12" customWidth="1"/>
    <col min="15626" max="15626" width="1.28515625" customWidth="1"/>
    <col min="15627" max="15627" width="12" customWidth="1"/>
    <col min="15628" max="15628" width="1.28515625" customWidth="1"/>
    <col min="15629" max="15629" width="12" customWidth="1"/>
    <col min="15630" max="15630" width="3.42578125" customWidth="1"/>
    <col min="15631" max="15631" width="2.85546875" customWidth="1"/>
    <col min="15632" max="15632" width="12.42578125" customWidth="1"/>
    <col min="15633" max="15633" width="3.28515625" customWidth="1"/>
    <col min="15634" max="15634" width="9.7109375" customWidth="1"/>
    <col min="15873" max="15873" width="1.28515625" customWidth="1"/>
    <col min="15874" max="15874" width="3" customWidth="1"/>
    <col min="15875" max="15875" width="1.28515625" customWidth="1"/>
    <col min="15876" max="15876" width="1.5703125" customWidth="1"/>
    <col min="15877" max="15877" width="19.5703125" customWidth="1"/>
    <col min="15878" max="15878" width="17" customWidth="1"/>
    <col min="15879" max="15879" width="1.7109375" customWidth="1"/>
    <col min="15880" max="15880" width="1" customWidth="1"/>
    <col min="15881" max="15881" width="12" customWidth="1"/>
    <col min="15882" max="15882" width="1.28515625" customWidth="1"/>
    <col min="15883" max="15883" width="12" customWidth="1"/>
    <col min="15884" max="15884" width="1.28515625" customWidth="1"/>
    <col min="15885" max="15885" width="12" customWidth="1"/>
    <col min="15886" max="15886" width="3.42578125" customWidth="1"/>
    <col min="15887" max="15887" width="2.85546875" customWidth="1"/>
    <col min="15888" max="15888" width="12.42578125" customWidth="1"/>
    <col min="15889" max="15889" width="3.28515625" customWidth="1"/>
    <col min="15890" max="15890" width="9.7109375" customWidth="1"/>
    <col min="16129" max="16129" width="1.28515625" customWidth="1"/>
    <col min="16130" max="16130" width="3" customWidth="1"/>
    <col min="16131" max="16131" width="1.28515625" customWidth="1"/>
    <col min="16132" max="16132" width="1.5703125" customWidth="1"/>
    <col min="16133" max="16133" width="19.5703125" customWidth="1"/>
    <col min="16134" max="16134" width="17" customWidth="1"/>
    <col min="16135" max="16135" width="1.7109375" customWidth="1"/>
    <col min="16136" max="16136" width="1" customWidth="1"/>
    <col min="16137" max="16137" width="12" customWidth="1"/>
    <col min="16138" max="16138" width="1.28515625" customWidth="1"/>
    <col min="16139" max="16139" width="12" customWidth="1"/>
    <col min="16140" max="16140" width="1.28515625" customWidth="1"/>
    <col min="16141" max="16141" width="12" customWidth="1"/>
    <col min="16142" max="16142" width="3.42578125" customWidth="1"/>
    <col min="16143" max="16143" width="2.85546875" customWidth="1"/>
    <col min="16144" max="16144" width="12.42578125" customWidth="1"/>
    <col min="16145" max="16145" width="3.28515625" customWidth="1"/>
    <col min="16146" max="16146" width="9.7109375" customWidth="1"/>
  </cols>
  <sheetData>
    <row r="1" spans="1:18" ht="34.5" hidden="1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15" customHeight="1" x14ac:dyDescent="0.2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13.35" customHeight="1" x14ac:dyDescent="0.25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5.75" customHeight="1" x14ac:dyDescent="0.25">
      <c r="B4" s="54" t="s">
        <v>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ht="14.1" customHeight="1" x14ac:dyDescent="0.25">
      <c r="B5" s="54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5" customHeight="1" x14ac:dyDescent="0.25">
      <c r="A6" s="54" t="s">
        <v>72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8" ht="6.2" customHeight="1" x14ac:dyDescent="0.25"/>
    <row r="8" spans="1:18" ht="12.6" customHeight="1" x14ac:dyDescent="0.25">
      <c r="B8" s="47" t="s">
        <v>5</v>
      </c>
      <c r="C8" s="47"/>
      <c r="D8" s="47"/>
      <c r="E8" s="47"/>
      <c r="F8" s="47"/>
      <c r="G8" s="5"/>
      <c r="H8" s="5"/>
      <c r="I8" s="6" t="s">
        <v>28</v>
      </c>
      <c r="J8" s="5"/>
      <c r="K8" s="6" t="s">
        <v>7</v>
      </c>
      <c r="L8" s="5"/>
      <c r="M8" s="12" t="s">
        <v>8</v>
      </c>
      <c r="N8" s="50" t="s">
        <v>9</v>
      </c>
      <c r="O8" s="50"/>
      <c r="P8" s="7" t="s">
        <v>10</v>
      </c>
      <c r="Q8" s="50" t="s">
        <v>11</v>
      </c>
      <c r="R8" s="50"/>
    </row>
    <row r="9" spans="1:18" ht="5.25" customHeight="1" x14ac:dyDescent="0.25">
      <c r="B9" s="5"/>
      <c r="C9" s="5"/>
      <c r="D9" s="43" t="s">
        <v>73</v>
      </c>
      <c r="E9" s="43"/>
      <c r="F9" s="43"/>
      <c r="G9" s="43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9.5" customHeight="1" x14ac:dyDescent="0.25">
      <c r="B10" s="13" t="s">
        <v>74</v>
      </c>
      <c r="C10" s="5"/>
      <c r="D10" s="43"/>
      <c r="E10" s="43"/>
      <c r="F10" s="43"/>
      <c r="G10" s="43"/>
      <c r="H10" s="5"/>
      <c r="I10" s="14">
        <v>306600.59999999998</v>
      </c>
      <c r="J10" s="5"/>
      <c r="K10" s="14">
        <v>438950</v>
      </c>
      <c r="L10" s="45">
        <v>501150</v>
      </c>
      <c r="M10" s="45"/>
      <c r="N10" s="44">
        <v>114.17</v>
      </c>
      <c r="O10" s="44"/>
      <c r="P10" s="8">
        <v>454250</v>
      </c>
      <c r="Q10" s="42">
        <v>453550</v>
      </c>
      <c r="R10" s="42"/>
    </row>
    <row r="11" spans="1:18" ht="23.25" customHeight="1" x14ac:dyDescent="0.25">
      <c r="A11" s="46" t="s">
        <v>74</v>
      </c>
      <c r="B11" s="46"/>
      <c r="C11" s="46"/>
      <c r="E11" s="33" t="s">
        <v>73</v>
      </c>
      <c r="F11" s="33"/>
      <c r="G11" s="33"/>
      <c r="I11" s="9">
        <v>306600.59999999998</v>
      </c>
      <c r="K11" s="9">
        <v>438950</v>
      </c>
      <c r="L11" s="36">
        <v>501150</v>
      </c>
      <c r="M11" s="36"/>
      <c r="N11" s="38">
        <v>114.17</v>
      </c>
      <c r="O11" s="38"/>
      <c r="P11" s="3">
        <v>454250</v>
      </c>
      <c r="Q11" s="38">
        <v>453550</v>
      </c>
      <c r="R11" s="38"/>
    </row>
    <row r="12" spans="1:18" ht="6" customHeight="1" x14ac:dyDescent="0.25">
      <c r="B12" s="5"/>
      <c r="C12" s="5"/>
      <c r="D12" s="43" t="s">
        <v>75</v>
      </c>
      <c r="E12" s="43"/>
      <c r="F12" s="43"/>
      <c r="G12" s="4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18" customHeight="1" x14ac:dyDescent="0.25">
      <c r="B13" s="13" t="s">
        <v>76</v>
      </c>
      <c r="C13" s="5"/>
      <c r="D13" s="43"/>
      <c r="E13" s="43"/>
      <c r="F13" s="43"/>
      <c r="G13" s="43"/>
      <c r="H13" s="5"/>
      <c r="I13" s="14">
        <v>23526.92</v>
      </c>
      <c r="J13" s="5"/>
      <c r="K13" s="14">
        <v>33150</v>
      </c>
      <c r="L13" s="45">
        <v>54200</v>
      </c>
      <c r="M13" s="45"/>
      <c r="N13" s="44">
        <v>231.62393162393164</v>
      </c>
      <c r="O13" s="44"/>
      <c r="P13" s="8">
        <v>52000</v>
      </c>
      <c r="Q13" s="42">
        <v>51000</v>
      </c>
      <c r="R13" s="42"/>
    </row>
    <row r="14" spans="1:18" ht="16.350000000000001" customHeight="1" x14ac:dyDescent="0.25">
      <c r="A14" s="46" t="s">
        <v>76</v>
      </c>
      <c r="B14" s="46"/>
      <c r="C14" s="46"/>
      <c r="E14" s="33" t="s">
        <v>75</v>
      </c>
      <c r="F14" s="33"/>
      <c r="G14" s="33"/>
      <c r="I14" s="9">
        <v>23526.92</v>
      </c>
      <c r="K14" s="9">
        <v>33150</v>
      </c>
      <c r="L14" s="36">
        <v>54200</v>
      </c>
      <c r="M14" s="36"/>
      <c r="N14" s="38">
        <v>231.62393162393164</v>
      </c>
      <c r="O14" s="38"/>
      <c r="P14" s="3">
        <v>52000</v>
      </c>
      <c r="Q14" s="38">
        <v>51000</v>
      </c>
      <c r="R14" s="38"/>
    </row>
    <row r="15" spans="1:18" ht="6" customHeight="1" x14ac:dyDescent="0.25">
      <c r="B15" s="5"/>
      <c r="C15" s="5"/>
      <c r="D15" s="43" t="s">
        <v>77</v>
      </c>
      <c r="E15" s="43"/>
      <c r="F15" s="43"/>
      <c r="G15" s="43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19.5" customHeight="1" x14ac:dyDescent="0.25">
      <c r="B16" s="13" t="s">
        <v>78</v>
      </c>
      <c r="C16" s="5"/>
      <c r="D16" s="43"/>
      <c r="E16" s="43"/>
      <c r="F16" s="43"/>
      <c r="G16" s="43"/>
      <c r="H16" s="5"/>
      <c r="I16" s="14">
        <v>34989.86</v>
      </c>
      <c r="J16" s="5"/>
      <c r="K16" s="14">
        <v>66350</v>
      </c>
      <c r="L16" s="45">
        <v>35000</v>
      </c>
      <c r="M16" s="45"/>
      <c r="N16" s="44">
        <v>52.75</v>
      </c>
      <c r="O16" s="44"/>
      <c r="P16" s="8">
        <v>35000</v>
      </c>
      <c r="Q16" s="42">
        <v>35000</v>
      </c>
      <c r="R16" s="42"/>
    </row>
    <row r="17" spans="1:18" ht="16.350000000000001" customHeight="1" x14ac:dyDescent="0.25">
      <c r="A17" s="46" t="s">
        <v>79</v>
      </c>
      <c r="B17" s="46"/>
      <c r="C17" s="46"/>
      <c r="E17" s="33" t="s">
        <v>80</v>
      </c>
      <c r="F17" s="33"/>
      <c r="G17" s="33"/>
      <c r="I17" s="9">
        <v>22309.86</v>
      </c>
      <c r="K17" s="9">
        <v>62350</v>
      </c>
      <c r="L17" s="36">
        <v>30000</v>
      </c>
      <c r="M17" s="36"/>
      <c r="N17" s="38">
        <v>48.12</v>
      </c>
      <c r="O17" s="38"/>
      <c r="P17" s="3">
        <v>30000</v>
      </c>
      <c r="Q17" s="38">
        <v>30000</v>
      </c>
      <c r="R17" s="38"/>
    </row>
    <row r="18" spans="1:18" ht="11.25" customHeight="1" x14ac:dyDescent="0.25">
      <c r="E18" s="33"/>
      <c r="F18" s="33"/>
      <c r="G18" s="33"/>
    </row>
    <row r="19" spans="1:18" ht="18" customHeight="1" x14ac:dyDescent="0.25">
      <c r="A19" s="46" t="s">
        <v>81</v>
      </c>
      <c r="B19" s="46"/>
      <c r="C19" s="46"/>
      <c r="E19" s="33" t="s">
        <v>82</v>
      </c>
      <c r="F19" s="33"/>
      <c r="G19" s="33"/>
      <c r="I19" s="9">
        <v>12680</v>
      </c>
      <c r="K19" s="9">
        <v>4000</v>
      </c>
      <c r="L19" s="36">
        <v>5000</v>
      </c>
      <c r="M19" s="36"/>
      <c r="N19" s="38">
        <v>125</v>
      </c>
      <c r="O19" s="38"/>
      <c r="P19" s="3">
        <v>5000</v>
      </c>
      <c r="Q19" s="38">
        <v>5000</v>
      </c>
      <c r="R19" s="38"/>
    </row>
    <row r="20" spans="1:18" ht="6" customHeight="1" x14ac:dyDescent="0.25">
      <c r="B20" s="5"/>
      <c r="C20" s="5"/>
      <c r="D20" s="43" t="s">
        <v>83</v>
      </c>
      <c r="E20" s="43"/>
      <c r="F20" s="43"/>
      <c r="G20" s="43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t="19.5" customHeight="1" x14ac:dyDescent="0.25">
      <c r="B21" s="13" t="s">
        <v>84</v>
      </c>
      <c r="C21" s="5"/>
      <c r="D21" s="43"/>
      <c r="E21" s="43"/>
      <c r="F21" s="43"/>
      <c r="G21" s="43"/>
      <c r="H21" s="5"/>
      <c r="I21" s="14">
        <v>19489.87</v>
      </c>
      <c r="J21" s="5"/>
      <c r="K21" s="14">
        <v>45500</v>
      </c>
      <c r="L21" s="45">
        <v>37500</v>
      </c>
      <c r="M21" s="45"/>
      <c r="N21" s="44">
        <v>82.42</v>
      </c>
      <c r="O21" s="44"/>
      <c r="P21" s="8">
        <v>42000</v>
      </c>
      <c r="Q21" s="42">
        <v>42000</v>
      </c>
      <c r="R21" s="42"/>
    </row>
    <row r="22" spans="1:18" ht="16.350000000000001" customHeight="1" x14ac:dyDescent="0.25">
      <c r="A22" s="46" t="s">
        <v>84</v>
      </c>
      <c r="B22" s="46"/>
      <c r="C22" s="46"/>
      <c r="E22" s="33" t="s">
        <v>83</v>
      </c>
      <c r="F22" s="33"/>
      <c r="G22" s="33"/>
      <c r="I22" s="9">
        <v>19489.87</v>
      </c>
      <c r="K22" s="9">
        <v>45500</v>
      </c>
      <c r="L22" s="36">
        <v>37500</v>
      </c>
      <c r="M22" s="36"/>
      <c r="N22" s="38">
        <v>82.42</v>
      </c>
      <c r="O22" s="38"/>
      <c r="P22" s="3">
        <v>42000</v>
      </c>
      <c r="Q22" s="38">
        <v>42000</v>
      </c>
      <c r="R22" s="38"/>
    </row>
    <row r="23" spans="1:18" ht="6" customHeight="1" x14ac:dyDescent="0.25">
      <c r="B23" s="5"/>
      <c r="C23" s="5"/>
      <c r="D23" s="43" t="s">
        <v>85</v>
      </c>
      <c r="E23" s="43"/>
      <c r="F23" s="43"/>
      <c r="G23" s="43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9.5" customHeight="1" x14ac:dyDescent="0.25">
      <c r="B24" s="13" t="s">
        <v>86</v>
      </c>
      <c r="C24" s="5"/>
      <c r="D24" s="43"/>
      <c r="E24" s="43"/>
      <c r="F24" s="43"/>
      <c r="G24" s="43"/>
      <c r="H24" s="5"/>
      <c r="I24" s="14">
        <v>751385.5</v>
      </c>
      <c r="J24" s="5"/>
      <c r="K24" s="14">
        <v>1039575</v>
      </c>
      <c r="L24" s="45">
        <v>1916900</v>
      </c>
      <c r="M24" s="45"/>
      <c r="N24" s="44">
        <v>184.39</v>
      </c>
      <c r="O24" s="44"/>
      <c r="P24" s="8">
        <v>2954500</v>
      </c>
      <c r="Q24" s="42">
        <v>3536500</v>
      </c>
      <c r="R24" s="42"/>
    </row>
    <row r="25" spans="1:18" ht="16.350000000000001" customHeight="1" x14ac:dyDescent="0.25">
      <c r="A25" s="46" t="s">
        <v>86</v>
      </c>
      <c r="B25" s="46"/>
      <c r="C25" s="46"/>
      <c r="E25" s="33" t="s">
        <v>85</v>
      </c>
      <c r="F25" s="33"/>
      <c r="G25" s="33"/>
      <c r="I25" s="9">
        <v>754385.5</v>
      </c>
      <c r="K25" s="9">
        <v>1039575</v>
      </c>
      <c r="L25" s="36">
        <v>1916900</v>
      </c>
      <c r="M25" s="36"/>
      <c r="N25" s="38">
        <v>184.39</v>
      </c>
      <c r="O25" s="38"/>
      <c r="P25" s="3">
        <v>2954500</v>
      </c>
      <c r="Q25" s="38">
        <v>3536500</v>
      </c>
      <c r="R25" s="38"/>
    </row>
    <row r="26" spans="1:18" ht="11.45" customHeight="1" x14ac:dyDescent="0.25">
      <c r="E26" s="33"/>
      <c r="F26" s="33"/>
      <c r="G26" s="33"/>
    </row>
    <row r="27" spans="1:18" ht="5.25" customHeight="1" x14ac:dyDescent="0.25">
      <c r="B27" s="5"/>
      <c r="C27" s="5"/>
      <c r="D27" s="43" t="s">
        <v>87</v>
      </c>
      <c r="E27" s="43"/>
      <c r="F27" s="43"/>
      <c r="G27" s="43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19.5" customHeight="1" x14ac:dyDescent="0.25">
      <c r="B28" s="13" t="s">
        <v>88</v>
      </c>
      <c r="C28" s="5"/>
      <c r="D28" s="43"/>
      <c r="E28" s="43"/>
      <c r="F28" s="43"/>
      <c r="G28" s="43"/>
      <c r="H28" s="5"/>
      <c r="I28" s="14">
        <v>5666.62</v>
      </c>
      <c r="J28" s="5"/>
      <c r="K28" s="14">
        <v>23750</v>
      </c>
      <c r="L28" s="45">
        <v>27500</v>
      </c>
      <c r="M28" s="45"/>
      <c r="N28" s="44">
        <v>115.79</v>
      </c>
      <c r="O28" s="44"/>
      <c r="P28" s="8">
        <v>25000</v>
      </c>
      <c r="Q28" s="42">
        <v>25000</v>
      </c>
      <c r="R28" s="42"/>
    </row>
    <row r="29" spans="1:18" ht="16.350000000000001" customHeight="1" x14ac:dyDescent="0.25">
      <c r="A29" s="46" t="s">
        <v>88</v>
      </c>
      <c r="B29" s="46"/>
      <c r="C29" s="46"/>
      <c r="E29" s="33" t="s">
        <v>87</v>
      </c>
      <c r="F29" s="33"/>
      <c r="G29" s="33"/>
      <c r="I29" s="9">
        <v>5666.62</v>
      </c>
      <c r="K29" s="9">
        <v>23750</v>
      </c>
      <c r="L29" s="36">
        <v>27500</v>
      </c>
      <c r="M29" s="36"/>
      <c r="N29" s="38">
        <v>115.79</v>
      </c>
      <c r="O29" s="38"/>
      <c r="P29" s="3">
        <v>25000</v>
      </c>
      <c r="Q29" s="38">
        <v>25000</v>
      </c>
      <c r="R29" s="38"/>
    </row>
    <row r="30" spans="1:18" ht="6" customHeight="1" x14ac:dyDescent="0.25">
      <c r="B30" s="5"/>
      <c r="C30" s="5"/>
      <c r="D30" s="43" t="s">
        <v>89</v>
      </c>
      <c r="E30" s="43"/>
      <c r="F30" s="43"/>
      <c r="G30" s="43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21.75" customHeight="1" x14ac:dyDescent="0.25">
      <c r="B31" s="13" t="s">
        <v>90</v>
      </c>
      <c r="C31" s="5"/>
      <c r="D31" s="43"/>
      <c r="E31" s="43"/>
      <c r="F31" s="43"/>
      <c r="G31" s="43"/>
      <c r="H31" s="5"/>
      <c r="I31" s="14">
        <v>140549.94</v>
      </c>
      <c r="J31" s="5"/>
      <c r="K31" s="14">
        <v>1450410</v>
      </c>
      <c r="L31" s="45">
        <v>227300</v>
      </c>
      <c r="M31" s="45"/>
      <c r="N31" s="44">
        <v>19.12</v>
      </c>
      <c r="O31" s="44"/>
      <c r="P31" s="8">
        <v>655000</v>
      </c>
      <c r="Q31" s="42">
        <v>936000</v>
      </c>
      <c r="R31" s="42"/>
    </row>
    <row r="32" spans="1:18" ht="16.350000000000001" customHeight="1" x14ac:dyDescent="0.25">
      <c r="A32" s="46" t="s">
        <v>90</v>
      </c>
      <c r="B32" s="46"/>
      <c r="C32" s="46"/>
      <c r="E32" s="33" t="s">
        <v>89</v>
      </c>
      <c r="F32" s="33"/>
      <c r="G32" s="33"/>
      <c r="I32" s="9">
        <v>113906.22</v>
      </c>
      <c r="K32" s="9">
        <v>166550</v>
      </c>
      <c r="L32" s="36">
        <v>166500</v>
      </c>
      <c r="M32" s="36"/>
      <c r="N32" s="38">
        <v>100</v>
      </c>
      <c r="O32" s="38"/>
      <c r="P32" s="3">
        <v>155000</v>
      </c>
      <c r="Q32" s="38">
        <v>156000</v>
      </c>
      <c r="R32" s="38"/>
    </row>
    <row r="33" spans="1:18" ht="12.95" customHeight="1" x14ac:dyDescent="0.25">
      <c r="A33" s="46" t="s">
        <v>91</v>
      </c>
      <c r="B33" s="46"/>
      <c r="C33" s="46"/>
      <c r="E33" s="33" t="s">
        <v>92</v>
      </c>
      <c r="F33" s="33"/>
      <c r="G33" s="33"/>
      <c r="I33" s="9">
        <v>26643.72</v>
      </c>
      <c r="K33" s="9">
        <v>1283860</v>
      </c>
      <c r="L33" s="36">
        <v>60800</v>
      </c>
      <c r="M33" s="36"/>
      <c r="N33" s="38">
        <v>4.74</v>
      </c>
      <c r="O33" s="38"/>
      <c r="P33" s="3">
        <v>500000</v>
      </c>
      <c r="Q33" s="38">
        <v>780000</v>
      </c>
      <c r="R33" s="38"/>
    </row>
    <row r="34" spans="1:18" ht="6" customHeight="1" x14ac:dyDescent="0.25">
      <c r="B34" s="5"/>
      <c r="C34" s="5"/>
      <c r="D34" s="43" t="s">
        <v>93</v>
      </c>
      <c r="E34" s="43"/>
      <c r="F34" s="43"/>
      <c r="G34" s="43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18.75" customHeight="1" x14ac:dyDescent="0.25">
      <c r="B35" s="13" t="s">
        <v>94</v>
      </c>
      <c r="C35" s="5"/>
      <c r="D35" s="43"/>
      <c r="E35" s="43"/>
      <c r="F35" s="43"/>
      <c r="G35" s="43"/>
      <c r="H35" s="5"/>
      <c r="I35" s="14">
        <v>10263.959999999999</v>
      </c>
      <c r="J35" s="5"/>
      <c r="K35" s="14">
        <v>7200</v>
      </c>
      <c r="L35" s="45">
        <v>71400</v>
      </c>
      <c r="M35" s="45"/>
      <c r="N35" s="44">
        <v>991.66</v>
      </c>
      <c r="O35" s="44"/>
      <c r="P35" s="8">
        <v>22000</v>
      </c>
      <c r="Q35" s="42">
        <v>22000</v>
      </c>
      <c r="R35" s="42"/>
    </row>
    <row r="36" spans="1:18" ht="18" customHeight="1" x14ac:dyDescent="0.25">
      <c r="A36" s="46" t="s">
        <v>94</v>
      </c>
      <c r="B36" s="46"/>
      <c r="C36" s="46"/>
      <c r="E36" s="33" t="s">
        <v>93</v>
      </c>
      <c r="F36" s="33"/>
      <c r="G36" s="33"/>
      <c r="I36" s="9">
        <v>0</v>
      </c>
      <c r="K36" s="9">
        <v>0</v>
      </c>
      <c r="L36" s="36">
        <v>50900</v>
      </c>
      <c r="M36" s="36"/>
      <c r="N36" s="38"/>
      <c r="O36" s="38"/>
      <c r="P36" s="3">
        <v>0</v>
      </c>
      <c r="Q36" s="38">
        <v>0</v>
      </c>
      <c r="R36" s="38"/>
    </row>
    <row r="37" spans="1:18" ht="18.75" customHeight="1" x14ac:dyDescent="0.25">
      <c r="A37" s="46" t="s">
        <v>95</v>
      </c>
      <c r="B37" s="46"/>
      <c r="C37" s="46"/>
      <c r="E37" s="33" t="s">
        <v>96</v>
      </c>
      <c r="F37" s="33"/>
      <c r="G37" s="33"/>
      <c r="I37" s="9">
        <v>10263.959999999999</v>
      </c>
      <c r="K37" s="9">
        <v>7200</v>
      </c>
      <c r="L37" s="36">
        <v>20500</v>
      </c>
      <c r="M37" s="36"/>
      <c r="N37" s="38">
        <v>284.72000000000003</v>
      </c>
      <c r="O37" s="38"/>
      <c r="P37" s="3">
        <v>22000</v>
      </c>
      <c r="Q37" s="38">
        <v>22000</v>
      </c>
      <c r="R37" s="38"/>
    </row>
    <row r="38" spans="1:18" ht="6" customHeight="1" x14ac:dyDescent="0.25">
      <c r="B38" s="5"/>
      <c r="C38" s="5"/>
      <c r="D38" s="43" t="s">
        <v>97</v>
      </c>
      <c r="E38" s="43"/>
      <c r="F38" s="43"/>
      <c r="G38" s="43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7.25" customHeight="1" x14ac:dyDescent="0.25">
      <c r="B39" s="13" t="s">
        <v>98</v>
      </c>
      <c r="C39" s="5"/>
      <c r="D39" s="43"/>
      <c r="E39" s="43"/>
      <c r="F39" s="43"/>
      <c r="G39" s="43"/>
      <c r="H39" s="5"/>
      <c r="I39" s="14">
        <v>316915.99</v>
      </c>
      <c r="J39" s="5"/>
      <c r="K39" s="14">
        <v>558710</v>
      </c>
      <c r="L39" s="45">
        <v>400000</v>
      </c>
      <c r="M39" s="45"/>
      <c r="N39" s="44">
        <v>71.59</v>
      </c>
      <c r="O39" s="44"/>
      <c r="P39" s="8">
        <v>400500</v>
      </c>
      <c r="Q39" s="42">
        <v>400500</v>
      </c>
      <c r="R39" s="42"/>
    </row>
    <row r="40" spans="1:18" ht="16.350000000000001" customHeight="1" x14ac:dyDescent="0.25">
      <c r="A40" s="46" t="s">
        <v>98</v>
      </c>
      <c r="B40" s="46"/>
      <c r="C40" s="46"/>
      <c r="E40" s="33" t="s">
        <v>97</v>
      </c>
      <c r="F40" s="33"/>
      <c r="G40" s="33"/>
      <c r="I40" s="9">
        <v>316915.99</v>
      </c>
      <c r="K40" s="9">
        <v>558710</v>
      </c>
      <c r="L40" s="36">
        <v>400000</v>
      </c>
      <c r="M40" s="36"/>
      <c r="N40" s="38">
        <v>71.59</v>
      </c>
      <c r="O40" s="38"/>
      <c r="P40" s="3">
        <v>400500</v>
      </c>
      <c r="Q40" s="38">
        <v>400500</v>
      </c>
      <c r="R40" s="38"/>
    </row>
    <row r="41" spans="1:18" ht="15.2" customHeight="1" x14ac:dyDescent="0.25">
      <c r="F41" s="2" t="s">
        <v>51</v>
      </c>
      <c r="I41" s="9">
        <f>SUM(I10+I13+I16+I21+I24+I28+I31+I35+I39)</f>
        <v>1609389.26</v>
      </c>
      <c r="K41" s="9">
        <v>3663595</v>
      </c>
      <c r="L41" s="37">
        <v>3270950</v>
      </c>
      <c r="M41" s="37"/>
      <c r="N41" s="36">
        <v>89.28</v>
      </c>
      <c r="O41" s="36"/>
      <c r="P41" s="3">
        <v>4640250</v>
      </c>
      <c r="Q41" s="38">
        <v>5501550</v>
      </c>
      <c r="R41" s="38"/>
    </row>
    <row r="42" spans="1:18" ht="6.2" customHeight="1" x14ac:dyDescent="0.25">
      <c r="O42" s="33"/>
      <c r="P42" s="33"/>
      <c r="Q42" s="33"/>
      <c r="R42" s="33"/>
    </row>
    <row r="43" spans="1:18" ht="10.35" customHeight="1" x14ac:dyDescent="0.25">
      <c r="A43" s="34"/>
      <c r="B43" s="34"/>
      <c r="C43" s="34"/>
      <c r="O43" s="33"/>
      <c r="P43" s="33"/>
      <c r="Q43" s="33"/>
      <c r="R43" s="33"/>
    </row>
  </sheetData>
  <mergeCells count="110">
    <mergeCell ref="B8:F8"/>
    <mergeCell ref="N8:O8"/>
    <mergeCell ref="Q8:R8"/>
    <mergeCell ref="D9:G10"/>
    <mergeCell ref="L10:M10"/>
    <mergeCell ref="N10:O10"/>
    <mergeCell ref="Q10:R10"/>
    <mergeCell ref="A1:R1"/>
    <mergeCell ref="B2:R2"/>
    <mergeCell ref="B3:R3"/>
    <mergeCell ref="B4:R4"/>
    <mergeCell ref="B5:R5"/>
    <mergeCell ref="A6:Q6"/>
    <mergeCell ref="A11:C11"/>
    <mergeCell ref="E11:G11"/>
    <mergeCell ref="L11:M11"/>
    <mergeCell ref="N11:O11"/>
    <mergeCell ref="Q11:R11"/>
    <mergeCell ref="D12:G13"/>
    <mergeCell ref="L13:M13"/>
    <mergeCell ref="N13:O13"/>
    <mergeCell ref="Q13:R13"/>
    <mergeCell ref="A14:C14"/>
    <mergeCell ref="E14:G14"/>
    <mergeCell ref="L14:M14"/>
    <mergeCell ref="N14:O14"/>
    <mergeCell ref="Q14:R14"/>
    <mergeCell ref="D15:G16"/>
    <mergeCell ref="L16:M16"/>
    <mergeCell ref="N16:O16"/>
    <mergeCell ref="Q16:R16"/>
    <mergeCell ref="A17:C17"/>
    <mergeCell ref="E17:G18"/>
    <mergeCell ref="L17:M17"/>
    <mergeCell ref="N17:O17"/>
    <mergeCell ref="Q17:R17"/>
    <mergeCell ref="A19:C19"/>
    <mergeCell ref="E19:G19"/>
    <mergeCell ref="L19:M19"/>
    <mergeCell ref="N19:O19"/>
    <mergeCell ref="Q19:R19"/>
    <mergeCell ref="D20:G21"/>
    <mergeCell ref="L21:M21"/>
    <mergeCell ref="N21:O21"/>
    <mergeCell ref="Q21:R21"/>
    <mergeCell ref="A22:C22"/>
    <mergeCell ref="E22:G22"/>
    <mergeCell ref="L22:M22"/>
    <mergeCell ref="N22:O22"/>
    <mergeCell ref="Q22:R22"/>
    <mergeCell ref="D23:G24"/>
    <mergeCell ref="L24:M24"/>
    <mergeCell ref="N24:O24"/>
    <mergeCell ref="Q24:R24"/>
    <mergeCell ref="A25:C25"/>
    <mergeCell ref="E25:G26"/>
    <mergeCell ref="L25:M25"/>
    <mergeCell ref="N25:O25"/>
    <mergeCell ref="Q25:R25"/>
    <mergeCell ref="D27:G28"/>
    <mergeCell ref="L28:M28"/>
    <mergeCell ref="N28:O28"/>
    <mergeCell ref="Q28:R28"/>
    <mergeCell ref="A29:C29"/>
    <mergeCell ref="E29:G29"/>
    <mergeCell ref="L29:M29"/>
    <mergeCell ref="N29:O29"/>
    <mergeCell ref="Q29:R29"/>
    <mergeCell ref="D30:G31"/>
    <mergeCell ref="L31:M31"/>
    <mergeCell ref="N31:O31"/>
    <mergeCell ref="Q31:R31"/>
    <mergeCell ref="A32:C32"/>
    <mergeCell ref="E32:G32"/>
    <mergeCell ref="L32:M32"/>
    <mergeCell ref="N32:O32"/>
    <mergeCell ref="Q32:R32"/>
    <mergeCell ref="A33:C33"/>
    <mergeCell ref="E33:G33"/>
    <mergeCell ref="L33:M33"/>
    <mergeCell ref="N33:O33"/>
    <mergeCell ref="Q33:R33"/>
    <mergeCell ref="D34:G35"/>
    <mergeCell ref="L35:M35"/>
    <mergeCell ref="N35:O35"/>
    <mergeCell ref="Q35:R35"/>
    <mergeCell ref="A36:C36"/>
    <mergeCell ref="E36:G36"/>
    <mergeCell ref="L36:M36"/>
    <mergeCell ref="N36:O36"/>
    <mergeCell ref="Q36:R36"/>
    <mergeCell ref="A37:C37"/>
    <mergeCell ref="E37:G37"/>
    <mergeCell ref="L37:M37"/>
    <mergeCell ref="N37:O37"/>
    <mergeCell ref="Q37:R37"/>
    <mergeCell ref="L41:M41"/>
    <mergeCell ref="N41:O41"/>
    <mergeCell ref="Q41:R41"/>
    <mergeCell ref="O42:R43"/>
    <mergeCell ref="A43:C43"/>
    <mergeCell ref="D38:G39"/>
    <mergeCell ref="L39:M39"/>
    <mergeCell ref="N39:O39"/>
    <mergeCell ref="Q39:R39"/>
    <mergeCell ref="A40:C40"/>
    <mergeCell ref="E40:G40"/>
    <mergeCell ref="L40:M40"/>
    <mergeCell ref="N40:O40"/>
    <mergeCell ref="Q40:R40"/>
  </mergeCells>
  <pageMargins left="0.25" right="0.25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AD20-B6D5-4D91-9FE5-0C17CCABCCD9}">
  <sheetPr>
    <pageSetUpPr fitToPage="1"/>
  </sheetPr>
  <dimension ref="A1:Z18"/>
  <sheetViews>
    <sheetView showGridLines="0" topLeftCell="A4" workbookViewId="0">
      <selection activeCell="I25" sqref="I25"/>
    </sheetView>
  </sheetViews>
  <sheetFormatPr defaultRowHeight="15" x14ac:dyDescent="0.25"/>
  <cols>
    <col min="1" max="1" width="1.140625" customWidth="1"/>
    <col min="2" max="2" width="4.28515625" customWidth="1"/>
    <col min="3" max="3" width="2.140625" customWidth="1"/>
    <col min="4" max="4" width="20.140625" customWidth="1"/>
    <col min="5" max="5" width="1.28515625" customWidth="1"/>
    <col min="6" max="6" width="16.7109375" customWidth="1"/>
    <col min="7" max="7" width="1.7109375" customWidth="1"/>
    <col min="8" max="8" width="1" customWidth="1"/>
    <col min="9" max="9" width="11.5703125" customWidth="1"/>
    <col min="10" max="11" width="1" customWidth="1"/>
    <col min="12" max="12" width="11.42578125" customWidth="1"/>
    <col min="13" max="13" width="1" customWidth="1"/>
    <col min="14" max="14" width="1.28515625" customWidth="1"/>
    <col min="15" max="15" width="11.42578125" customWidth="1"/>
    <col min="16" max="17" width="1" customWidth="1"/>
    <col min="18" max="18" width="2.85546875" customWidth="1"/>
    <col min="19" max="19" width="2.42578125" customWidth="1"/>
    <col min="20" max="20" width="1" customWidth="1"/>
    <col min="21" max="21" width="11.28515625" customWidth="1"/>
    <col min="22" max="22" width="1" customWidth="1"/>
    <col min="23" max="23" width="1.7109375" customWidth="1"/>
    <col min="24" max="24" width="2.140625" customWidth="1"/>
    <col min="25" max="25" width="6.85546875" customWidth="1"/>
    <col min="26" max="26" width="1.140625" customWidth="1"/>
    <col min="257" max="257" width="1.140625" customWidth="1"/>
    <col min="258" max="258" width="4.28515625" customWidth="1"/>
    <col min="259" max="259" width="2.140625" customWidth="1"/>
    <col min="260" max="260" width="20.140625" customWidth="1"/>
    <col min="261" max="261" width="1.28515625" customWidth="1"/>
    <col min="262" max="262" width="16.7109375" customWidth="1"/>
    <col min="263" max="263" width="1.7109375" customWidth="1"/>
    <col min="264" max="264" width="1" customWidth="1"/>
    <col min="265" max="265" width="11.5703125" customWidth="1"/>
    <col min="266" max="267" width="1" customWidth="1"/>
    <col min="268" max="268" width="11.42578125" customWidth="1"/>
    <col min="269" max="269" width="1" customWidth="1"/>
    <col min="270" max="270" width="1.28515625" customWidth="1"/>
    <col min="271" max="271" width="11.42578125" customWidth="1"/>
    <col min="272" max="273" width="1" customWidth="1"/>
    <col min="274" max="274" width="2.85546875" customWidth="1"/>
    <col min="275" max="275" width="2.42578125" customWidth="1"/>
    <col min="276" max="276" width="1" customWidth="1"/>
    <col min="277" max="277" width="11.28515625" customWidth="1"/>
    <col min="278" max="278" width="1" customWidth="1"/>
    <col min="279" max="279" width="1.7109375" customWidth="1"/>
    <col min="280" max="280" width="2.140625" customWidth="1"/>
    <col min="281" max="281" width="6.85546875" customWidth="1"/>
    <col min="282" max="282" width="1.140625" customWidth="1"/>
    <col min="513" max="513" width="1.140625" customWidth="1"/>
    <col min="514" max="514" width="4.28515625" customWidth="1"/>
    <col min="515" max="515" width="2.140625" customWidth="1"/>
    <col min="516" max="516" width="20.140625" customWidth="1"/>
    <col min="517" max="517" width="1.28515625" customWidth="1"/>
    <col min="518" max="518" width="16.7109375" customWidth="1"/>
    <col min="519" max="519" width="1.7109375" customWidth="1"/>
    <col min="520" max="520" width="1" customWidth="1"/>
    <col min="521" max="521" width="11.5703125" customWidth="1"/>
    <col min="522" max="523" width="1" customWidth="1"/>
    <col min="524" max="524" width="11.42578125" customWidth="1"/>
    <col min="525" max="525" width="1" customWidth="1"/>
    <col min="526" max="526" width="1.28515625" customWidth="1"/>
    <col min="527" max="527" width="11.42578125" customWidth="1"/>
    <col min="528" max="529" width="1" customWidth="1"/>
    <col min="530" max="530" width="2.85546875" customWidth="1"/>
    <col min="531" max="531" width="2.42578125" customWidth="1"/>
    <col min="532" max="532" width="1" customWidth="1"/>
    <col min="533" max="533" width="11.28515625" customWidth="1"/>
    <col min="534" max="534" width="1" customWidth="1"/>
    <col min="535" max="535" width="1.7109375" customWidth="1"/>
    <col min="536" max="536" width="2.140625" customWidth="1"/>
    <col min="537" max="537" width="6.85546875" customWidth="1"/>
    <col min="538" max="538" width="1.140625" customWidth="1"/>
    <col min="769" max="769" width="1.140625" customWidth="1"/>
    <col min="770" max="770" width="4.28515625" customWidth="1"/>
    <col min="771" max="771" width="2.140625" customWidth="1"/>
    <col min="772" max="772" width="20.140625" customWidth="1"/>
    <col min="773" max="773" width="1.28515625" customWidth="1"/>
    <col min="774" max="774" width="16.7109375" customWidth="1"/>
    <col min="775" max="775" width="1.7109375" customWidth="1"/>
    <col min="776" max="776" width="1" customWidth="1"/>
    <col min="777" max="777" width="11.5703125" customWidth="1"/>
    <col min="778" max="779" width="1" customWidth="1"/>
    <col min="780" max="780" width="11.42578125" customWidth="1"/>
    <col min="781" max="781" width="1" customWidth="1"/>
    <col min="782" max="782" width="1.28515625" customWidth="1"/>
    <col min="783" max="783" width="11.42578125" customWidth="1"/>
    <col min="784" max="785" width="1" customWidth="1"/>
    <col min="786" max="786" width="2.85546875" customWidth="1"/>
    <col min="787" max="787" width="2.42578125" customWidth="1"/>
    <col min="788" max="788" width="1" customWidth="1"/>
    <col min="789" max="789" width="11.28515625" customWidth="1"/>
    <col min="790" max="790" width="1" customWidth="1"/>
    <col min="791" max="791" width="1.7109375" customWidth="1"/>
    <col min="792" max="792" width="2.140625" customWidth="1"/>
    <col min="793" max="793" width="6.85546875" customWidth="1"/>
    <col min="794" max="794" width="1.140625" customWidth="1"/>
    <col min="1025" max="1025" width="1.140625" customWidth="1"/>
    <col min="1026" max="1026" width="4.28515625" customWidth="1"/>
    <col min="1027" max="1027" width="2.140625" customWidth="1"/>
    <col min="1028" max="1028" width="20.140625" customWidth="1"/>
    <col min="1029" max="1029" width="1.28515625" customWidth="1"/>
    <col min="1030" max="1030" width="16.7109375" customWidth="1"/>
    <col min="1031" max="1031" width="1.7109375" customWidth="1"/>
    <col min="1032" max="1032" width="1" customWidth="1"/>
    <col min="1033" max="1033" width="11.5703125" customWidth="1"/>
    <col min="1034" max="1035" width="1" customWidth="1"/>
    <col min="1036" max="1036" width="11.42578125" customWidth="1"/>
    <col min="1037" max="1037" width="1" customWidth="1"/>
    <col min="1038" max="1038" width="1.28515625" customWidth="1"/>
    <col min="1039" max="1039" width="11.42578125" customWidth="1"/>
    <col min="1040" max="1041" width="1" customWidth="1"/>
    <col min="1042" max="1042" width="2.85546875" customWidth="1"/>
    <col min="1043" max="1043" width="2.42578125" customWidth="1"/>
    <col min="1044" max="1044" width="1" customWidth="1"/>
    <col min="1045" max="1045" width="11.28515625" customWidth="1"/>
    <col min="1046" max="1046" width="1" customWidth="1"/>
    <col min="1047" max="1047" width="1.7109375" customWidth="1"/>
    <col min="1048" max="1048" width="2.140625" customWidth="1"/>
    <col min="1049" max="1049" width="6.85546875" customWidth="1"/>
    <col min="1050" max="1050" width="1.140625" customWidth="1"/>
    <col min="1281" max="1281" width="1.140625" customWidth="1"/>
    <col min="1282" max="1282" width="4.28515625" customWidth="1"/>
    <col min="1283" max="1283" width="2.140625" customWidth="1"/>
    <col min="1284" max="1284" width="20.140625" customWidth="1"/>
    <col min="1285" max="1285" width="1.28515625" customWidth="1"/>
    <col min="1286" max="1286" width="16.7109375" customWidth="1"/>
    <col min="1287" max="1287" width="1.7109375" customWidth="1"/>
    <col min="1288" max="1288" width="1" customWidth="1"/>
    <col min="1289" max="1289" width="11.5703125" customWidth="1"/>
    <col min="1290" max="1291" width="1" customWidth="1"/>
    <col min="1292" max="1292" width="11.42578125" customWidth="1"/>
    <col min="1293" max="1293" width="1" customWidth="1"/>
    <col min="1294" max="1294" width="1.28515625" customWidth="1"/>
    <col min="1295" max="1295" width="11.42578125" customWidth="1"/>
    <col min="1296" max="1297" width="1" customWidth="1"/>
    <col min="1298" max="1298" width="2.85546875" customWidth="1"/>
    <col min="1299" max="1299" width="2.42578125" customWidth="1"/>
    <col min="1300" max="1300" width="1" customWidth="1"/>
    <col min="1301" max="1301" width="11.28515625" customWidth="1"/>
    <col min="1302" max="1302" width="1" customWidth="1"/>
    <col min="1303" max="1303" width="1.7109375" customWidth="1"/>
    <col min="1304" max="1304" width="2.140625" customWidth="1"/>
    <col min="1305" max="1305" width="6.85546875" customWidth="1"/>
    <col min="1306" max="1306" width="1.140625" customWidth="1"/>
    <col min="1537" max="1537" width="1.140625" customWidth="1"/>
    <col min="1538" max="1538" width="4.28515625" customWidth="1"/>
    <col min="1539" max="1539" width="2.140625" customWidth="1"/>
    <col min="1540" max="1540" width="20.140625" customWidth="1"/>
    <col min="1541" max="1541" width="1.28515625" customWidth="1"/>
    <col min="1542" max="1542" width="16.7109375" customWidth="1"/>
    <col min="1543" max="1543" width="1.7109375" customWidth="1"/>
    <col min="1544" max="1544" width="1" customWidth="1"/>
    <col min="1545" max="1545" width="11.5703125" customWidth="1"/>
    <col min="1546" max="1547" width="1" customWidth="1"/>
    <col min="1548" max="1548" width="11.42578125" customWidth="1"/>
    <col min="1549" max="1549" width="1" customWidth="1"/>
    <col min="1550" max="1550" width="1.28515625" customWidth="1"/>
    <col min="1551" max="1551" width="11.42578125" customWidth="1"/>
    <col min="1552" max="1553" width="1" customWidth="1"/>
    <col min="1554" max="1554" width="2.85546875" customWidth="1"/>
    <col min="1555" max="1555" width="2.42578125" customWidth="1"/>
    <col min="1556" max="1556" width="1" customWidth="1"/>
    <col min="1557" max="1557" width="11.28515625" customWidth="1"/>
    <col min="1558" max="1558" width="1" customWidth="1"/>
    <col min="1559" max="1559" width="1.7109375" customWidth="1"/>
    <col min="1560" max="1560" width="2.140625" customWidth="1"/>
    <col min="1561" max="1561" width="6.85546875" customWidth="1"/>
    <col min="1562" max="1562" width="1.140625" customWidth="1"/>
    <col min="1793" max="1793" width="1.140625" customWidth="1"/>
    <col min="1794" max="1794" width="4.28515625" customWidth="1"/>
    <col min="1795" max="1795" width="2.140625" customWidth="1"/>
    <col min="1796" max="1796" width="20.140625" customWidth="1"/>
    <col min="1797" max="1797" width="1.28515625" customWidth="1"/>
    <col min="1798" max="1798" width="16.7109375" customWidth="1"/>
    <col min="1799" max="1799" width="1.7109375" customWidth="1"/>
    <col min="1800" max="1800" width="1" customWidth="1"/>
    <col min="1801" max="1801" width="11.5703125" customWidth="1"/>
    <col min="1802" max="1803" width="1" customWidth="1"/>
    <col min="1804" max="1804" width="11.42578125" customWidth="1"/>
    <col min="1805" max="1805" width="1" customWidth="1"/>
    <col min="1806" max="1806" width="1.28515625" customWidth="1"/>
    <col min="1807" max="1807" width="11.42578125" customWidth="1"/>
    <col min="1808" max="1809" width="1" customWidth="1"/>
    <col min="1810" max="1810" width="2.85546875" customWidth="1"/>
    <col min="1811" max="1811" width="2.42578125" customWidth="1"/>
    <col min="1812" max="1812" width="1" customWidth="1"/>
    <col min="1813" max="1813" width="11.28515625" customWidth="1"/>
    <col min="1814" max="1814" width="1" customWidth="1"/>
    <col min="1815" max="1815" width="1.7109375" customWidth="1"/>
    <col min="1816" max="1816" width="2.140625" customWidth="1"/>
    <col min="1817" max="1817" width="6.85546875" customWidth="1"/>
    <col min="1818" max="1818" width="1.140625" customWidth="1"/>
    <col min="2049" max="2049" width="1.140625" customWidth="1"/>
    <col min="2050" max="2050" width="4.28515625" customWidth="1"/>
    <col min="2051" max="2051" width="2.140625" customWidth="1"/>
    <col min="2052" max="2052" width="20.140625" customWidth="1"/>
    <col min="2053" max="2053" width="1.28515625" customWidth="1"/>
    <col min="2054" max="2054" width="16.7109375" customWidth="1"/>
    <col min="2055" max="2055" width="1.7109375" customWidth="1"/>
    <col min="2056" max="2056" width="1" customWidth="1"/>
    <col min="2057" max="2057" width="11.5703125" customWidth="1"/>
    <col min="2058" max="2059" width="1" customWidth="1"/>
    <col min="2060" max="2060" width="11.42578125" customWidth="1"/>
    <col min="2061" max="2061" width="1" customWidth="1"/>
    <col min="2062" max="2062" width="1.28515625" customWidth="1"/>
    <col min="2063" max="2063" width="11.42578125" customWidth="1"/>
    <col min="2064" max="2065" width="1" customWidth="1"/>
    <col min="2066" max="2066" width="2.85546875" customWidth="1"/>
    <col min="2067" max="2067" width="2.42578125" customWidth="1"/>
    <col min="2068" max="2068" width="1" customWidth="1"/>
    <col min="2069" max="2069" width="11.28515625" customWidth="1"/>
    <col min="2070" max="2070" width="1" customWidth="1"/>
    <col min="2071" max="2071" width="1.7109375" customWidth="1"/>
    <col min="2072" max="2072" width="2.140625" customWidth="1"/>
    <col min="2073" max="2073" width="6.85546875" customWidth="1"/>
    <col min="2074" max="2074" width="1.140625" customWidth="1"/>
    <col min="2305" max="2305" width="1.140625" customWidth="1"/>
    <col min="2306" max="2306" width="4.28515625" customWidth="1"/>
    <col min="2307" max="2307" width="2.140625" customWidth="1"/>
    <col min="2308" max="2308" width="20.140625" customWidth="1"/>
    <col min="2309" max="2309" width="1.28515625" customWidth="1"/>
    <col min="2310" max="2310" width="16.7109375" customWidth="1"/>
    <col min="2311" max="2311" width="1.7109375" customWidth="1"/>
    <col min="2312" max="2312" width="1" customWidth="1"/>
    <col min="2313" max="2313" width="11.5703125" customWidth="1"/>
    <col min="2314" max="2315" width="1" customWidth="1"/>
    <col min="2316" max="2316" width="11.42578125" customWidth="1"/>
    <col min="2317" max="2317" width="1" customWidth="1"/>
    <col min="2318" max="2318" width="1.28515625" customWidth="1"/>
    <col min="2319" max="2319" width="11.42578125" customWidth="1"/>
    <col min="2320" max="2321" width="1" customWidth="1"/>
    <col min="2322" max="2322" width="2.85546875" customWidth="1"/>
    <col min="2323" max="2323" width="2.42578125" customWidth="1"/>
    <col min="2324" max="2324" width="1" customWidth="1"/>
    <col min="2325" max="2325" width="11.28515625" customWidth="1"/>
    <col min="2326" max="2326" width="1" customWidth="1"/>
    <col min="2327" max="2327" width="1.7109375" customWidth="1"/>
    <col min="2328" max="2328" width="2.140625" customWidth="1"/>
    <col min="2329" max="2329" width="6.85546875" customWidth="1"/>
    <col min="2330" max="2330" width="1.140625" customWidth="1"/>
    <col min="2561" max="2561" width="1.140625" customWidth="1"/>
    <col min="2562" max="2562" width="4.28515625" customWidth="1"/>
    <col min="2563" max="2563" width="2.140625" customWidth="1"/>
    <col min="2564" max="2564" width="20.140625" customWidth="1"/>
    <col min="2565" max="2565" width="1.28515625" customWidth="1"/>
    <col min="2566" max="2566" width="16.7109375" customWidth="1"/>
    <col min="2567" max="2567" width="1.7109375" customWidth="1"/>
    <col min="2568" max="2568" width="1" customWidth="1"/>
    <col min="2569" max="2569" width="11.5703125" customWidth="1"/>
    <col min="2570" max="2571" width="1" customWidth="1"/>
    <col min="2572" max="2572" width="11.42578125" customWidth="1"/>
    <col min="2573" max="2573" width="1" customWidth="1"/>
    <col min="2574" max="2574" width="1.28515625" customWidth="1"/>
    <col min="2575" max="2575" width="11.42578125" customWidth="1"/>
    <col min="2576" max="2577" width="1" customWidth="1"/>
    <col min="2578" max="2578" width="2.85546875" customWidth="1"/>
    <col min="2579" max="2579" width="2.42578125" customWidth="1"/>
    <col min="2580" max="2580" width="1" customWidth="1"/>
    <col min="2581" max="2581" width="11.28515625" customWidth="1"/>
    <col min="2582" max="2582" width="1" customWidth="1"/>
    <col min="2583" max="2583" width="1.7109375" customWidth="1"/>
    <col min="2584" max="2584" width="2.140625" customWidth="1"/>
    <col min="2585" max="2585" width="6.85546875" customWidth="1"/>
    <col min="2586" max="2586" width="1.140625" customWidth="1"/>
    <col min="2817" max="2817" width="1.140625" customWidth="1"/>
    <col min="2818" max="2818" width="4.28515625" customWidth="1"/>
    <col min="2819" max="2819" width="2.140625" customWidth="1"/>
    <col min="2820" max="2820" width="20.140625" customWidth="1"/>
    <col min="2821" max="2821" width="1.28515625" customWidth="1"/>
    <col min="2822" max="2822" width="16.7109375" customWidth="1"/>
    <col min="2823" max="2823" width="1.7109375" customWidth="1"/>
    <col min="2824" max="2824" width="1" customWidth="1"/>
    <col min="2825" max="2825" width="11.5703125" customWidth="1"/>
    <col min="2826" max="2827" width="1" customWidth="1"/>
    <col min="2828" max="2828" width="11.42578125" customWidth="1"/>
    <col min="2829" max="2829" width="1" customWidth="1"/>
    <col min="2830" max="2830" width="1.28515625" customWidth="1"/>
    <col min="2831" max="2831" width="11.42578125" customWidth="1"/>
    <col min="2832" max="2833" width="1" customWidth="1"/>
    <col min="2834" max="2834" width="2.85546875" customWidth="1"/>
    <col min="2835" max="2835" width="2.42578125" customWidth="1"/>
    <col min="2836" max="2836" width="1" customWidth="1"/>
    <col min="2837" max="2837" width="11.28515625" customWidth="1"/>
    <col min="2838" max="2838" width="1" customWidth="1"/>
    <col min="2839" max="2839" width="1.7109375" customWidth="1"/>
    <col min="2840" max="2840" width="2.140625" customWidth="1"/>
    <col min="2841" max="2841" width="6.85546875" customWidth="1"/>
    <col min="2842" max="2842" width="1.140625" customWidth="1"/>
    <col min="3073" max="3073" width="1.140625" customWidth="1"/>
    <col min="3074" max="3074" width="4.28515625" customWidth="1"/>
    <col min="3075" max="3075" width="2.140625" customWidth="1"/>
    <col min="3076" max="3076" width="20.140625" customWidth="1"/>
    <col min="3077" max="3077" width="1.28515625" customWidth="1"/>
    <col min="3078" max="3078" width="16.7109375" customWidth="1"/>
    <col min="3079" max="3079" width="1.7109375" customWidth="1"/>
    <col min="3080" max="3080" width="1" customWidth="1"/>
    <col min="3081" max="3081" width="11.5703125" customWidth="1"/>
    <col min="3082" max="3083" width="1" customWidth="1"/>
    <col min="3084" max="3084" width="11.42578125" customWidth="1"/>
    <col min="3085" max="3085" width="1" customWidth="1"/>
    <col min="3086" max="3086" width="1.28515625" customWidth="1"/>
    <col min="3087" max="3087" width="11.42578125" customWidth="1"/>
    <col min="3088" max="3089" width="1" customWidth="1"/>
    <col min="3090" max="3090" width="2.85546875" customWidth="1"/>
    <col min="3091" max="3091" width="2.42578125" customWidth="1"/>
    <col min="3092" max="3092" width="1" customWidth="1"/>
    <col min="3093" max="3093" width="11.28515625" customWidth="1"/>
    <col min="3094" max="3094" width="1" customWidth="1"/>
    <col min="3095" max="3095" width="1.7109375" customWidth="1"/>
    <col min="3096" max="3096" width="2.140625" customWidth="1"/>
    <col min="3097" max="3097" width="6.85546875" customWidth="1"/>
    <col min="3098" max="3098" width="1.140625" customWidth="1"/>
    <col min="3329" max="3329" width="1.140625" customWidth="1"/>
    <col min="3330" max="3330" width="4.28515625" customWidth="1"/>
    <col min="3331" max="3331" width="2.140625" customWidth="1"/>
    <col min="3332" max="3332" width="20.140625" customWidth="1"/>
    <col min="3333" max="3333" width="1.28515625" customWidth="1"/>
    <col min="3334" max="3334" width="16.7109375" customWidth="1"/>
    <col min="3335" max="3335" width="1.7109375" customWidth="1"/>
    <col min="3336" max="3336" width="1" customWidth="1"/>
    <col min="3337" max="3337" width="11.5703125" customWidth="1"/>
    <col min="3338" max="3339" width="1" customWidth="1"/>
    <col min="3340" max="3340" width="11.42578125" customWidth="1"/>
    <col min="3341" max="3341" width="1" customWidth="1"/>
    <col min="3342" max="3342" width="1.28515625" customWidth="1"/>
    <col min="3343" max="3343" width="11.42578125" customWidth="1"/>
    <col min="3344" max="3345" width="1" customWidth="1"/>
    <col min="3346" max="3346" width="2.85546875" customWidth="1"/>
    <col min="3347" max="3347" width="2.42578125" customWidth="1"/>
    <col min="3348" max="3348" width="1" customWidth="1"/>
    <col min="3349" max="3349" width="11.28515625" customWidth="1"/>
    <col min="3350" max="3350" width="1" customWidth="1"/>
    <col min="3351" max="3351" width="1.7109375" customWidth="1"/>
    <col min="3352" max="3352" width="2.140625" customWidth="1"/>
    <col min="3353" max="3353" width="6.85546875" customWidth="1"/>
    <col min="3354" max="3354" width="1.140625" customWidth="1"/>
    <col min="3585" max="3585" width="1.140625" customWidth="1"/>
    <col min="3586" max="3586" width="4.28515625" customWidth="1"/>
    <col min="3587" max="3587" width="2.140625" customWidth="1"/>
    <col min="3588" max="3588" width="20.140625" customWidth="1"/>
    <col min="3589" max="3589" width="1.28515625" customWidth="1"/>
    <col min="3590" max="3590" width="16.7109375" customWidth="1"/>
    <col min="3591" max="3591" width="1.7109375" customWidth="1"/>
    <col min="3592" max="3592" width="1" customWidth="1"/>
    <col min="3593" max="3593" width="11.5703125" customWidth="1"/>
    <col min="3594" max="3595" width="1" customWidth="1"/>
    <col min="3596" max="3596" width="11.42578125" customWidth="1"/>
    <col min="3597" max="3597" width="1" customWidth="1"/>
    <col min="3598" max="3598" width="1.28515625" customWidth="1"/>
    <col min="3599" max="3599" width="11.42578125" customWidth="1"/>
    <col min="3600" max="3601" width="1" customWidth="1"/>
    <col min="3602" max="3602" width="2.85546875" customWidth="1"/>
    <col min="3603" max="3603" width="2.42578125" customWidth="1"/>
    <col min="3604" max="3604" width="1" customWidth="1"/>
    <col min="3605" max="3605" width="11.28515625" customWidth="1"/>
    <col min="3606" max="3606" width="1" customWidth="1"/>
    <col min="3607" max="3607" width="1.7109375" customWidth="1"/>
    <col min="3608" max="3608" width="2.140625" customWidth="1"/>
    <col min="3609" max="3609" width="6.85546875" customWidth="1"/>
    <col min="3610" max="3610" width="1.140625" customWidth="1"/>
    <col min="3841" max="3841" width="1.140625" customWidth="1"/>
    <col min="3842" max="3842" width="4.28515625" customWidth="1"/>
    <col min="3843" max="3843" width="2.140625" customWidth="1"/>
    <col min="3844" max="3844" width="20.140625" customWidth="1"/>
    <col min="3845" max="3845" width="1.28515625" customWidth="1"/>
    <col min="3846" max="3846" width="16.7109375" customWidth="1"/>
    <col min="3847" max="3847" width="1.7109375" customWidth="1"/>
    <col min="3848" max="3848" width="1" customWidth="1"/>
    <col min="3849" max="3849" width="11.5703125" customWidth="1"/>
    <col min="3850" max="3851" width="1" customWidth="1"/>
    <col min="3852" max="3852" width="11.42578125" customWidth="1"/>
    <col min="3853" max="3853" width="1" customWidth="1"/>
    <col min="3854" max="3854" width="1.28515625" customWidth="1"/>
    <col min="3855" max="3855" width="11.42578125" customWidth="1"/>
    <col min="3856" max="3857" width="1" customWidth="1"/>
    <col min="3858" max="3858" width="2.85546875" customWidth="1"/>
    <col min="3859" max="3859" width="2.42578125" customWidth="1"/>
    <col min="3860" max="3860" width="1" customWidth="1"/>
    <col min="3861" max="3861" width="11.28515625" customWidth="1"/>
    <col min="3862" max="3862" width="1" customWidth="1"/>
    <col min="3863" max="3863" width="1.7109375" customWidth="1"/>
    <col min="3864" max="3864" width="2.140625" customWidth="1"/>
    <col min="3865" max="3865" width="6.85546875" customWidth="1"/>
    <col min="3866" max="3866" width="1.140625" customWidth="1"/>
    <col min="4097" max="4097" width="1.140625" customWidth="1"/>
    <col min="4098" max="4098" width="4.28515625" customWidth="1"/>
    <col min="4099" max="4099" width="2.140625" customWidth="1"/>
    <col min="4100" max="4100" width="20.140625" customWidth="1"/>
    <col min="4101" max="4101" width="1.28515625" customWidth="1"/>
    <col min="4102" max="4102" width="16.7109375" customWidth="1"/>
    <col min="4103" max="4103" width="1.7109375" customWidth="1"/>
    <col min="4104" max="4104" width="1" customWidth="1"/>
    <col min="4105" max="4105" width="11.5703125" customWidth="1"/>
    <col min="4106" max="4107" width="1" customWidth="1"/>
    <col min="4108" max="4108" width="11.42578125" customWidth="1"/>
    <col min="4109" max="4109" width="1" customWidth="1"/>
    <col min="4110" max="4110" width="1.28515625" customWidth="1"/>
    <col min="4111" max="4111" width="11.42578125" customWidth="1"/>
    <col min="4112" max="4113" width="1" customWidth="1"/>
    <col min="4114" max="4114" width="2.85546875" customWidth="1"/>
    <col min="4115" max="4115" width="2.42578125" customWidth="1"/>
    <col min="4116" max="4116" width="1" customWidth="1"/>
    <col min="4117" max="4117" width="11.28515625" customWidth="1"/>
    <col min="4118" max="4118" width="1" customWidth="1"/>
    <col min="4119" max="4119" width="1.7109375" customWidth="1"/>
    <col min="4120" max="4120" width="2.140625" customWidth="1"/>
    <col min="4121" max="4121" width="6.85546875" customWidth="1"/>
    <col min="4122" max="4122" width="1.140625" customWidth="1"/>
    <col min="4353" max="4353" width="1.140625" customWidth="1"/>
    <col min="4354" max="4354" width="4.28515625" customWidth="1"/>
    <col min="4355" max="4355" width="2.140625" customWidth="1"/>
    <col min="4356" max="4356" width="20.140625" customWidth="1"/>
    <col min="4357" max="4357" width="1.28515625" customWidth="1"/>
    <col min="4358" max="4358" width="16.7109375" customWidth="1"/>
    <col min="4359" max="4359" width="1.7109375" customWidth="1"/>
    <col min="4360" max="4360" width="1" customWidth="1"/>
    <col min="4361" max="4361" width="11.5703125" customWidth="1"/>
    <col min="4362" max="4363" width="1" customWidth="1"/>
    <col min="4364" max="4364" width="11.42578125" customWidth="1"/>
    <col min="4365" max="4365" width="1" customWidth="1"/>
    <col min="4366" max="4366" width="1.28515625" customWidth="1"/>
    <col min="4367" max="4367" width="11.42578125" customWidth="1"/>
    <col min="4368" max="4369" width="1" customWidth="1"/>
    <col min="4370" max="4370" width="2.85546875" customWidth="1"/>
    <col min="4371" max="4371" width="2.42578125" customWidth="1"/>
    <col min="4372" max="4372" width="1" customWidth="1"/>
    <col min="4373" max="4373" width="11.28515625" customWidth="1"/>
    <col min="4374" max="4374" width="1" customWidth="1"/>
    <col min="4375" max="4375" width="1.7109375" customWidth="1"/>
    <col min="4376" max="4376" width="2.140625" customWidth="1"/>
    <col min="4377" max="4377" width="6.85546875" customWidth="1"/>
    <col min="4378" max="4378" width="1.140625" customWidth="1"/>
    <col min="4609" max="4609" width="1.140625" customWidth="1"/>
    <col min="4610" max="4610" width="4.28515625" customWidth="1"/>
    <col min="4611" max="4611" width="2.140625" customWidth="1"/>
    <col min="4612" max="4612" width="20.140625" customWidth="1"/>
    <col min="4613" max="4613" width="1.28515625" customWidth="1"/>
    <col min="4614" max="4614" width="16.7109375" customWidth="1"/>
    <col min="4615" max="4615" width="1.7109375" customWidth="1"/>
    <col min="4616" max="4616" width="1" customWidth="1"/>
    <col min="4617" max="4617" width="11.5703125" customWidth="1"/>
    <col min="4618" max="4619" width="1" customWidth="1"/>
    <col min="4620" max="4620" width="11.42578125" customWidth="1"/>
    <col min="4621" max="4621" width="1" customWidth="1"/>
    <col min="4622" max="4622" width="1.28515625" customWidth="1"/>
    <col min="4623" max="4623" width="11.42578125" customWidth="1"/>
    <col min="4624" max="4625" width="1" customWidth="1"/>
    <col min="4626" max="4626" width="2.85546875" customWidth="1"/>
    <col min="4627" max="4627" width="2.42578125" customWidth="1"/>
    <col min="4628" max="4628" width="1" customWidth="1"/>
    <col min="4629" max="4629" width="11.28515625" customWidth="1"/>
    <col min="4630" max="4630" width="1" customWidth="1"/>
    <col min="4631" max="4631" width="1.7109375" customWidth="1"/>
    <col min="4632" max="4632" width="2.140625" customWidth="1"/>
    <col min="4633" max="4633" width="6.85546875" customWidth="1"/>
    <col min="4634" max="4634" width="1.140625" customWidth="1"/>
    <col min="4865" max="4865" width="1.140625" customWidth="1"/>
    <col min="4866" max="4866" width="4.28515625" customWidth="1"/>
    <col min="4867" max="4867" width="2.140625" customWidth="1"/>
    <col min="4868" max="4868" width="20.140625" customWidth="1"/>
    <col min="4869" max="4869" width="1.28515625" customWidth="1"/>
    <col min="4870" max="4870" width="16.7109375" customWidth="1"/>
    <col min="4871" max="4871" width="1.7109375" customWidth="1"/>
    <col min="4872" max="4872" width="1" customWidth="1"/>
    <col min="4873" max="4873" width="11.5703125" customWidth="1"/>
    <col min="4874" max="4875" width="1" customWidth="1"/>
    <col min="4876" max="4876" width="11.42578125" customWidth="1"/>
    <col min="4877" max="4877" width="1" customWidth="1"/>
    <col min="4878" max="4878" width="1.28515625" customWidth="1"/>
    <col min="4879" max="4879" width="11.42578125" customWidth="1"/>
    <col min="4880" max="4881" width="1" customWidth="1"/>
    <col min="4882" max="4882" width="2.85546875" customWidth="1"/>
    <col min="4883" max="4883" width="2.42578125" customWidth="1"/>
    <col min="4884" max="4884" width="1" customWidth="1"/>
    <col min="4885" max="4885" width="11.28515625" customWidth="1"/>
    <col min="4886" max="4886" width="1" customWidth="1"/>
    <col min="4887" max="4887" width="1.7109375" customWidth="1"/>
    <col min="4888" max="4888" width="2.140625" customWidth="1"/>
    <col min="4889" max="4889" width="6.85546875" customWidth="1"/>
    <col min="4890" max="4890" width="1.140625" customWidth="1"/>
    <col min="5121" max="5121" width="1.140625" customWidth="1"/>
    <col min="5122" max="5122" width="4.28515625" customWidth="1"/>
    <col min="5123" max="5123" width="2.140625" customWidth="1"/>
    <col min="5124" max="5124" width="20.140625" customWidth="1"/>
    <col min="5125" max="5125" width="1.28515625" customWidth="1"/>
    <col min="5126" max="5126" width="16.7109375" customWidth="1"/>
    <col min="5127" max="5127" width="1.7109375" customWidth="1"/>
    <col min="5128" max="5128" width="1" customWidth="1"/>
    <col min="5129" max="5129" width="11.5703125" customWidth="1"/>
    <col min="5130" max="5131" width="1" customWidth="1"/>
    <col min="5132" max="5132" width="11.42578125" customWidth="1"/>
    <col min="5133" max="5133" width="1" customWidth="1"/>
    <col min="5134" max="5134" width="1.28515625" customWidth="1"/>
    <col min="5135" max="5135" width="11.42578125" customWidth="1"/>
    <col min="5136" max="5137" width="1" customWidth="1"/>
    <col min="5138" max="5138" width="2.85546875" customWidth="1"/>
    <col min="5139" max="5139" width="2.42578125" customWidth="1"/>
    <col min="5140" max="5140" width="1" customWidth="1"/>
    <col min="5141" max="5141" width="11.28515625" customWidth="1"/>
    <col min="5142" max="5142" width="1" customWidth="1"/>
    <col min="5143" max="5143" width="1.7109375" customWidth="1"/>
    <col min="5144" max="5144" width="2.140625" customWidth="1"/>
    <col min="5145" max="5145" width="6.85546875" customWidth="1"/>
    <col min="5146" max="5146" width="1.140625" customWidth="1"/>
    <col min="5377" max="5377" width="1.140625" customWidth="1"/>
    <col min="5378" max="5378" width="4.28515625" customWidth="1"/>
    <col min="5379" max="5379" width="2.140625" customWidth="1"/>
    <col min="5380" max="5380" width="20.140625" customWidth="1"/>
    <col min="5381" max="5381" width="1.28515625" customWidth="1"/>
    <col min="5382" max="5382" width="16.7109375" customWidth="1"/>
    <col min="5383" max="5383" width="1.7109375" customWidth="1"/>
    <col min="5384" max="5384" width="1" customWidth="1"/>
    <col min="5385" max="5385" width="11.5703125" customWidth="1"/>
    <col min="5386" max="5387" width="1" customWidth="1"/>
    <col min="5388" max="5388" width="11.42578125" customWidth="1"/>
    <col min="5389" max="5389" width="1" customWidth="1"/>
    <col min="5390" max="5390" width="1.28515625" customWidth="1"/>
    <col min="5391" max="5391" width="11.42578125" customWidth="1"/>
    <col min="5392" max="5393" width="1" customWidth="1"/>
    <col min="5394" max="5394" width="2.85546875" customWidth="1"/>
    <col min="5395" max="5395" width="2.42578125" customWidth="1"/>
    <col min="5396" max="5396" width="1" customWidth="1"/>
    <col min="5397" max="5397" width="11.28515625" customWidth="1"/>
    <col min="5398" max="5398" width="1" customWidth="1"/>
    <col min="5399" max="5399" width="1.7109375" customWidth="1"/>
    <col min="5400" max="5400" width="2.140625" customWidth="1"/>
    <col min="5401" max="5401" width="6.85546875" customWidth="1"/>
    <col min="5402" max="5402" width="1.140625" customWidth="1"/>
    <col min="5633" max="5633" width="1.140625" customWidth="1"/>
    <col min="5634" max="5634" width="4.28515625" customWidth="1"/>
    <col min="5635" max="5635" width="2.140625" customWidth="1"/>
    <col min="5636" max="5636" width="20.140625" customWidth="1"/>
    <col min="5637" max="5637" width="1.28515625" customWidth="1"/>
    <col min="5638" max="5638" width="16.7109375" customWidth="1"/>
    <col min="5639" max="5639" width="1.7109375" customWidth="1"/>
    <col min="5640" max="5640" width="1" customWidth="1"/>
    <col min="5641" max="5641" width="11.5703125" customWidth="1"/>
    <col min="5642" max="5643" width="1" customWidth="1"/>
    <col min="5644" max="5644" width="11.42578125" customWidth="1"/>
    <col min="5645" max="5645" width="1" customWidth="1"/>
    <col min="5646" max="5646" width="1.28515625" customWidth="1"/>
    <col min="5647" max="5647" width="11.42578125" customWidth="1"/>
    <col min="5648" max="5649" width="1" customWidth="1"/>
    <col min="5650" max="5650" width="2.85546875" customWidth="1"/>
    <col min="5651" max="5651" width="2.42578125" customWidth="1"/>
    <col min="5652" max="5652" width="1" customWidth="1"/>
    <col min="5653" max="5653" width="11.28515625" customWidth="1"/>
    <col min="5654" max="5654" width="1" customWidth="1"/>
    <col min="5655" max="5655" width="1.7109375" customWidth="1"/>
    <col min="5656" max="5656" width="2.140625" customWidth="1"/>
    <col min="5657" max="5657" width="6.85546875" customWidth="1"/>
    <col min="5658" max="5658" width="1.140625" customWidth="1"/>
    <col min="5889" max="5889" width="1.140625" customWidth="1"/>
    <col min="5890" max="5890" width="4.28515625" customWidth="1"/>
    <col min="5891" max="5891" width="2.140625" customWidth="1"/>
    <col min="5892" max="5892" width="20.140625" customWidth="1"/>
    <col min="5893" max="5893" width="1.28515625" customWidth="1"/>
    <col min="5894" max="5894" width="16.7109375" customWidth="1"/>
    <col min="5895" max="5895" width="1.7109375" customWidth="1"/>
    <col min="5896" max="5896" width="1" customWidth="1"/>
    <col min="5897" max="5897" width="11.5703125" customWidth="1"/>
    <col min="5898" max="5899" width="1" customWidth="1"/>
    <col min="5900" max="5900" width="11.42578125" customWidth="1"/>
    <col min="5901" max="5901" width="1" customWidth="1"/>
    <col min="5902" max="5902" width="1.28515625" customWidth="1"/>
    <col min="5903" max="5903" width="11.42578125" customWidth="1"/>
    <col min="5904" max="5905" width="1" customWidth="1"/>
    <col min="5906" max="5906" width="2.85546875" customWidth="1"/>
    <col min="5907" max="5907" width="2.42578125" customWidth="1"/>
    <col min="5908" max="5908" width="1" customWidth="1"/>
    <col min="5909" max="5909" width="11.28515625" customWidth="1"/>
    <col min="5910" max="5910" width="1" customWidth="1"/>
    <col min="5911" max="5911" width="1.7109375" customWidth="1"/>
    <col min="5912" max="5912" width="2.140625" customWidth="1"/>
    <col min="5913" max="5913" width="6.85546875" customWidth="1"/>
    <col min="5914" max="5914" width="1.140625" customWidth="1"/>
    <col min="6145" max="6145" width="1.140625" customWidth="1"/>
    <col min="6146" max="6146" width="4.28515625" customWidth="1"/>
    <col min="6147" max="6147" width="2.140625" customWidth="1"/>
    <col min="6148" max="6148" width="20.140625" customWidth="1"/>
    <col min="6149" max="6149" width="1.28515625" customWidth="1"/>
    <col min="6150" max="6150" width="16.7109375" customWidth="1"/>
    <col min="6151" max="6151" width="1.7109375" customWidth="1"/>
    <col min="6152" max="6152" width="1" customWidth="1"/>
    <col min="6153" max="6153" width="11.5703125" customWidth="1"/>
    <col min="6154" max="6155" width="1" customWidth="1"/>
    <col min="6156" max="6156" width="11.42578125" customWidth="1"/>
    <col min="6157" max="6157" width="1" customWidth="1"/>
    <col min="6158" max="6158" width="1.28515625" customWidth="1"/>
    <col min="6159" max="6159" width="11.42578125" customWidth="1"/>
    <col min="6160" max="6161" width="1" customWidth="1"/>
    <col min="6162" max="6162" width="2.85546875" customWidth="1"/>
    <col min="6163" max="6163" width="2.42578125" customWidth="1"/>
    <col min="6164" max="6164" width="1" customWidth="1"/>
    <col min="6165" max="6165" width="11.28515625" customWidth="1"/>
    <col min="6166" max="6166" width="1" customWidth="1"/>
    <col min="6167" max="6167" width="1.7109375" customWidth="1"/>
    <col min="6168" max="6168" width="2.140625" customWidth="1"/>
    <col min="6169" max="6169" width="6.85546875" customWidth="1"/>
    <col min="6170" max="6170" width="1.140625" customWidth="1"/>
    <col min="6401" max="6401" width="1.140625" customWidth="1"/>
    <col min="6402" max="6402" width="4.28515625" customWidth="1"/>
    <col min="6403" max="6403" width="2.140625" customWidth="1"/>
    <col min="6404" max="6404" width="20.140625" customWidth="1"/>
    <col min="6405" max="6405" width="1.28515625" customWidth="1"/>
    <col min="6406" max="6406" width="16.7109375" customWidth="1"/>
    <col min="6407" max="6407" width="1.7109375" customWidth="1"/>
    <col min="6408" max="6408" width="1" customWidth="1"/>
    <col min="6409" max="6409" width="11.5703125" customWidth="1"/>
    <col min="6410" max="6411" width="1" customWidth="1"/>
    <col min="6412" max="6412" width="11.42578125" customWidth="1"/>
    <col min="6413" max="6413" width="1" customWidth="1"/>
    <col min="6414" max="6414" width="1.28515625" customWidth="1"/>
    <col min="6415" max="6415" width="11.42578125" customWidth="1"/>
    <col min="6416" max="6417" width="1" customWidth="1"/>
    <col min="6418" max="6418" width="2.85546875" customWidth="1"/>
    <col min="6419" max="6419" width="2.42578125" customWidth="1"/>
    <col min="6420" max="6420" width="1" customWidth="1"/>
    <col min="6421" max="6421" width="11.28515625" customWidth="1"/>
    <col min="6422" max="6422" width="1" customWidth="1"/>
    <col min="6423" max="6423" width="1.7109375" customWidth="1"/>
    <col min="6424" max="6424" width="2.140625" customWidth="1"/>
    <col min="6425" max="6425" width="6.85546875" customWidth="1"/>
    <col min="6426" max="6426" width="1.140625" customWidth="1"/>
    <col min="6657" max="6657" width="1.140625" customWidth="1"/>
    <col min="6658" max="6658" width="4.28515625" customWidth="1"/>
    <col min="6659" max="6659" width="2.140625" customWidth="1"/>
    <col min="6660" max="6660" width="20.140625" customWidth="1"/>
    <col min="6661" max="6661" width="1.28515625" customWidth="1"/>
    <col min="6662" max="6662" width="16.7109375" customWidth="1"/>
    <col min="6663" max="6663" width="1.7109375" customWidth="1"/>
    <col min="6664" max="6664" width="1" customWidth="1"/>
    <col min="6665" max="6665" width="11.5703125" customWidth="1"/>
    <col min="6666" max="6667" width="1" customWidth="1"/>
    <col min="6668" max="6668" width="11.42578125" customWidth="1"/>
    <col min="6669" max="6669" width="1" customWidth="1"/>
    <col min="6670" max="6670" width="1.28515625" customWidth="1"/>
    <col min="6671" max="6671" width="11.42578125" customWidth="1"/>
    <col min="6672" max="6673" width="1" customWidth="1"/>
    <col min="6674" max="6674" width="2.85546875" customWidth="1"/>
    <col min="6675" max="6675" width="2.42578125" customWidth="1"/>
    <col min="6676" max="6676" width="1" customWidth="1"/>
    <col min="6677" max="6677" width="11.28515625" customWidth="1"/>
    <col min="6678" max="6678" width="1" customWidth="1"/>
    <col min="6679" max="6679" width="1.7109375" customWidth="1"/>
    <col min="6680" max="6680" width="2.140625" customWidth="1"/>
    <col min="6681" max="6681" width="6.85546875" customWidth="1"/>
    <col min="6682" max="6682" width="1.140625" customWidth="1"/>
    <col min="6913" max="6913" width="1.140625" customWidth="1"/>
    <col min="6914" max="6914" width="4.28515625" customWidth="1"/>
    <col min="6915" max="6915" width="2.140625" customWidth="1"/>
    <col min="6916" max="6916" width="20.140625" customWidth="1"/>
    <col min="6917" max="6917" width="1.28515625" customWidth="1"/>
    <col min="6918" max="6918" width="16.7109375" customWidth="1"/>
    <col min="6919" max="6919" width="1.7109375" customWidth="1"/>
    <col min="6920" max="6920" width="1" customWidth="1"/>
    <col min="6921" max="6921" width="11.5703125" customWidth="1"/>
    <col min="6922" max="6923" width="1" customWidth="1"/>
    <col min="6924" max="6924" width="11.42578125" customWidth="1"/>
    <col min="6925" max="6925" width="1" customWidth="1"/>
    <col min="6926" max="6926" width="1.28515625" customWidth="1"/>
    <col min="6927" max="6927" width="11.42578125" customWidth="1"/>
    <col min="6928" max="6929" width="1" customWidth="1"/>
    <col min="6930" max="6930" width="2.85546875" customWidth="1"/>
    <col min="6931" max="6931" width="2.42578125" customWidth="1"/>
    <col min="6932" max="6932" width="1" customWidth="1"/>
    <col min="6933" max="6933" width="11.28515625" customWidth="1"/>
    <col min="6934" max="6934" width="1" customWidth="1"/>
    <col min="6935" max="6935" width="1.7109375" customWidth="1"/>
    <col min="6936" max="6936" width="2.140625" customWidth="1"/>
    <col min="6937" max="6937" width="6.85546875" customWidth="1"/>
    <col min="6938" max="6938" width="1.140625" customWidth="1"/>
    <col min="7169" max="7169" width="1.140625" customWidth="1"/>
    <col min="7170" max="7170" width="4.28515625" customWidth="1"/>
    <col min="7171" max="7171" width="2.140625" customWidth="1"/>
    <col min="7172" max="7172" width="20.140625" customWidth="1"/>
    <col min="7173" max="7173" width="1.28515625" customWidth="1"/>
    <col min="7174" max="7174" width="16.7109375" customWidth="1"/>
    <col min="7175" max="7175" width="1.7109375" customWidth="1"/>
    <col min="7176" max="7176" width="1" customWidth="1"/>
    <col min="7177" max="7177" width="11.5703125" customWidth="1"/>
    <col min="7178" max="7179" width="1" customWidth="1"/>
    <col min="7180" max="7180" width="11.42578125" customWidth="1"/>
    <col min="7181" max="7181" width="1" customWidth="1"/>
    <col min="7182" max="7182" width="1.28515625" customWidth="1"/>
    <col min="7183" max="7183" width="11.42578125" customWidth="1"/>
    <col min="7184" max="7185" width="1" customWidth="1"/>
    <col min="7186" max="7186" width="2.85546875" customWidth="1"/>
    <col min="7187" max="7187" width="2.42578125" customWidth="1"/>
    <col min="7188" max="7188" width="1" customWidth="1"/>
    <col min="7189" max="7189" width="11.28515625" customWidth="1"/>
    <col min="7190" max="7190" width="1" customWidth="1"/>
    <col min="7191" max="7191" width="1.7109375" customWidth="1"/>
    <col min="7192" max="7192" width="2.140625" customWidth="1"/>
    <col min="7193" max="7193" width="6.85546875" customWidth="1"/>
    <col min="7194" max="7194" width="1.140625" customWidth="1"/>
    <col min="7425" max="7425" width="1.140625" customWidth="1"/>
    <col min="7426" max="7426" width="4.28515625" customWidth="1"/>
    <col min="7427" max="7427" width="2.140625" customWidth="1"/>
    <col min="7428" max="7428" width="20.140625" customWidth="1"/>
    <col min="7429" max="7429" width="1.28515625" customWidth="1"/>
    <col min="7430" max="7430" width="16.7109375" customWidth="1"/>
    <col min="7431" max="7431" width="1.7109375" customWidth="1"/>
    <col min="7432" max="7432" width="1" customWidth="1"/>
    <col min="7433" max="7433" width="11.5703125" customWidth="1"/>
    <col min="7434" max="7435" width="1" customWidth="1"/>
    <col min="7436" max="7436" width="11.42578125" customWidth="1"/>
    <col min="7437" max="7437" width="1" customWidth="1"/>
    <col min="7438" max="7438" width="1.28515625" customWidth="1"/>
    <col min="7439" max="7439" width="11.42578125" customWidth="1"/>
    <col min="7440" max="7441" width="1" customWidth="1"/>
    <col min="7442" max="7442" width="2.85546875" customWidth="1"/>
    <col min="7443" max="7443" width="2.42578125" customWidth="1"/>
    <col min="7444" max="7444" width="1" customWidth="1"/>
    <col min="7445" max="7445" width="11.28515625" customWidth="1"/>
    <col min="7446" max="7446" width="1" customWidth="1"/>
    <col min="7447" max="7447" width="1.7109375" customWidth="1"/>
    <col min="7448" max="7448" width="2.140625" customWidth="1"/>
    <col min="7449" max="7449" width="6.85546875" customWidth="1"/>
    <col min="7450" max="7450" width="1.140625" customWidth="1"/>
    <col min="7681" max="7681" width="1.140625" customWidth="1"/>
    <col min="7682" max="7682" width="4.28515625" customWidth="1"/>
    <col min="7683" max="7683" width="2.140625" customWidth="1"/>
    <col min="7684" max="7684" width="20.140625" customWidth="1"/>
    <col min="7685" max="7685" width="1.28515625" customWidth="1"/>
    <col min="7686" max="7686" width="16.7109375" customWidth="1"/>
    <col min="7687" max="7687" width="1.7109375" customWidth="1"/>
    <col min="7688" max="7688" width="1" customWidth="1"/>
    <col min="7689" max="7689" width="11.5703125" customWidth="1"/>
    <col min="7690" max="7691" width="1" customWidth="1"/>
    <col min="7692" max="7692" width="11.42578125" customWidth="1"/>
    <col min="7693" max="7693" width="1" customWidth="1"/>
    <col min="7694" max="7694" width="1.28515625" customWidth="1"/>
    <col min="7695" max="7695" width="11.42578125" customWidth="1"/>
    <col min="7696" max="7697" width="1" customWidth="1"/>
    <col min="7698" max="7698" width="2.85546875" customWidth="1"/>
    <col min="7699" max="7699" width="2.42578125" customWidth="1"/>
    <col min="7700" max="7700" width="1" customWidth="1"/>
    <col min="7701" max="7701" width="11.28515625" customWidth="1"/>
    <col min="7702" max="7702" width="1" customWidth="1"/>
    <col min="7703" max="7703" width="1.7109375" customWidth="1"/>
    <col min="7704" max="7704" width="2.140625" customWidth="1"/>
    <col min="7705" max="7705" width="6.85546875" customWidth="1"/>
    <col min="7706" max="7706" width="1.140625" customWidth="1"/>
    <col min="7937" max="7937" width="1.140625" customWidth="1"/>
    <col min="7938" max="7938" width="4.28515625" customWidth="1"/>
    <col min="7939" max="7939" width="2.140625" customWidth="1"/>
    <col min="7940" max="7940" width="20.140625" customWidth="1"/>
    <col min="7941" max="7941" width="1.28515625" customWidth="1"/>
    <col min="7942" max="7942" width="16.7109375" customWidth="1"/>
    <col min="7943" max="7943" width="1.7109375" customWidth="1"/>
    <col min="7944" max="7944" width="1" customWidth="1"/>
    <col min="7945" max="7945" width="11.5703125" customWidth="1"/>
    <col min="7946" max="7947" width="1" customWidth="1"/>
    <col min="7948" max="7948" width="11.42578125" customWidth="1"/>
    <col min="7949" max="7949" width="1" customWidth="1"/>
    <col min="7950" max="7950" width="1.28515625" customWidth="1"/>
    <col min="7951" max="7951" width="11.42578125" customWidth="1"/>
    <col min="7952" max="7953" width="1" customWidth="1"/>
    <col min="7954" max="7954" width="2.85546875" customWidth="1"/>
    <col min="7955" max="7955" width="2.42578125" customWidth="1"/>
    <col min="7956" max="7956" width="1" customWidth="1"/>
    <col min="7957" max="7957" width="11.28515625" customWidth="1"/>
    <col min="7958" max="7958" width="1" customWidth="1"/>
    <col min="7959" max="7959" width="1.7109375" customWidth="1"/>
    <col min="7960" max="7960" width="2.140625" customWidth="1"/>
    <col min="7961" max="7961" width="6.85546875" customWidth="1"/>
    <col min="7962" max="7962" width="1.140625" customWidth="1"/>
    <col min="8193" max="8193" width="1.140625" customWidth="1"/>
    <col min="8194" max="8194" width="4.28515625" customWidth="1"/>
    <col min="8195" max="8195" width="2.140625" customWidth="1"/>
    <col min="8196" max="8196" width="20.140625" customWidth="1"/>
    <col min="8197" max="8197" width="1.28515625" customWidth="1"/>
    <col min="8198" max="8198" width="16.7109375" customWidth="1"/>
    <col min="8199" max="8199" width="1.7109375" customWidth="1"/>
    <col min="8200" max="8200" width="1" customWidth="1"/>
    <col min="8201" max="8201" width="11.5703125" customWidth="1"/>
    <col min="8202" max="8203" width="1" customWidth="1"/>
    <col min="8204" max="8204" width="11.42578125" customWidth="1"/>
    <col min="8205" max="8205" width="1" customWidth="1"/>
    <col min="8206" max="8206" width="1.28515625" customWidth="1"/>
    <col min="8207" max="8207" width="11.42578125" customWidth="1"/>
    <col min="8208" max="8209" width="1" customWidth="1"/>
    <col min="8210" max="8210" width="2.85546875" customWidth="1"/>
    <col min="8211" max="8211" width="2.42578125" customWidth="1"/>
    <col min="8212" max="8212" width="1" customWidth="1"/>
    <col min="8213" max="8213" width="11.28515625" customWidth="1"/>
    <col min="8214" max="8214" width="1" customWidth="1"/>
    <col min="8215" max="8215" width="1.7109375" customWidth="1"/>
    <col min="8216" max="8216" width="2.140625" customWidth="1"/>
    <col min="8217" max="8217" width="6.85546875" customWidth="1"/>
    <col min="8218" max="8218" width="1.140625" customWidth="1"/>
    <col min="8449" max="8449" width="1.140625" customWidth="1"/>
    <col min="8450" max="8450" width="4.28515625" customWidth="1"/>
    <col min="8451" max="8451" width="2.140625" customWidth="1"/>
    <col min="8452" max="8452" width="20.140625" customWidth="1"/>
    <col min="8453" max="8453" width="1.28515625" customWidth="1"/>
    <col min="8454" max="8454" width="16.7109375" customWidth="1"/>
    <col min="8455" max="8455" width="1.7109375" customWidth="1"/>
    <col min="8456" max="8456" width="1" customWidth="1"/>
    <col min="8457" max="8457" width="11.5703125" customWidth="1"/>
    <col min="8458" max="8459" width="1" customWidth="1"/>
    <col min="8460" max="8460" width="11.42578125" customWidth="1"/>
    <col min="8461" max="8461" width="1" customWidth="1"/>
    <col min="8462" max="8462" width="1.28515625" customWidth="1"/>
    <col min="8463" max="8463" width="11.42578125" customWidth="1"/>
    <col min="8464" max="8465" width="1" customWidth="1"/>
    <col min="8466" max="8466" width="2.85546875" customWidth="1"/>
    <col min="8467" max="8467" width="2.42578125" customWidth="1"/>
    <col min="8468" max="8468" width="1" customWidth="1"/>
    <col min="8469" max="8469" width="11.28515625" customWidth="1"/>
    <col min="8470" max="8470" width="1" customWidth="1"/>
    <col min="8471" max="8471" width="1.7109375" customWidth="1"/>
    <col min="8472" max="8472" width="2.140625" customWidth="1"/>
    <col min="8473" max="8473" width="6.85546875" customWidth="1"/>
    <col min="8474" max="8474" width="1.140625" customWidth="1"/>
    <col min="8705" max="8705" width="1.140625" customWidth="1"/>
    <col min="8706" max="8706" width="4.28515625" customWidth="1"/>
    <col min="8707" max="8707" width="2.140625" customWidth="1"/>
    <col min="8708" max="8708" width="20.140625" customWidth="1"/>
    <col min="8709" max="8709" width="1.28515625" customWidth="1"/>
    <col min="8710" max="8710" width="16.7109375" customWidth="1"/>
    <col min="8711" max="8711" width="1.7109375" customWidth="1"/>
    <col min="8712" max="8712" width="1" customWidth="1"/>
    <col min="8713" max="8713" width="11.5703125" customWidth="1"/>
    <col min="8714" max="8715" width="1" customWidth="1"/>
    <col min="8716" max="8716" width="11.42578125" customWidth="1"/>
    <col min="8717" max="8717" width="1" customWidth="1"/>
    <col min="8718" max="8718" width="1.28515625" customWidth="1"/>
    <col min="8719" max="8719" width="11.42578125" customWidth="1"/>
    <col min="8720" max="8721" width="1" customWidth="1"/>
    <col min="8722" max="8722" width="2.85546875" customWidth="1"/>
    <col min="8723" max="8723" width="2.42578125" customWidth="1"/>
    <col min="8724" max="8724" width="1" customWidth="1"/>
    <col min="8725" max="8725" width="11.28515625" customWidth="1"/>
    <col min="8726" max="8726" width="1" customWidth="1"/>
    <col min="8727" max="8727" width="1.7109375" customWidth="1"/>
    <col min="8728" max="8728" width="2.140625" customWidth="1"/>
    <col min="8729" max="8729" width="6.85546875" customWidth="1"/>
    <col min="8730" max="8730" width="1.140625" customWidth="1"/>
    <col min="8961" max="8961" width="1.140625" customWidth="1"/>
    <col min="8962" max="8962" width="4.28515625" customWidth="1"/>
    <col min="8963" max="8963" width="2.140625" customWidth="1"/>
    <col min="8964" max="8964" width="20.140625" customWidth="1"/>
    <col min="8965" max="8965" width="1.28515625" customWidth="1"/>
    <col min="8966" max="8966" width="16.7109375" customWidth="1"/>
    <col min="8967" max="8967" width="1.7109375" customWidth="1"/>
    <col min="8968" max="8968" width="1" customWidth="1"/>
    <col min="8969" max="8969" width="11.5703125" customWidth="1"/>
    <col min="8970" max="8971" width="1" customWidth="1"/>
    <col min="8972" max="8972" width="11.42578125" customWidth="1"/>
    <col min="8973" max="8973" width="1" customWidth="1"/>
    <col min="8974" max="8974" width="1.28515625" customWidth="1"/>
    <col min="8975" max="8975" width="11.42578125" customWidth="1"/>
    <col min="8976" max="8977" width="1" customWidth="1"/>
    <col min="8978" max="8978" width="2.85546875" customWidth="1"/>
    <col min="8979" max="8979" width="2.42578125" customWidth="1"/>
    <col min="8980" max="8980" width="1" customWidth="1"/>
    <col min="8981" max="8981" width="11.28515625" customWidth="1"/>
    <col min="8982" max="8982" width="1" customWidth="1"/>
    <col min="8983" max="8983" width="1.7109375" customWidth="1"/>
    <col min="8984" max="8984" width="2.140625" customWidth="1"/>
    <col min="8985" max="8985" width="6.85546875" customWidth="1"/>
    <col min="8986" max="8986" width="1.140625" customWidth="1"/>
    <col min="9217" max="9217" width="1.140625" customWidth="1"/>
    <col min="9218" max="9218" width="4.28515625" customWidth="1"/>
    <col min="9219" max="9219" width="2.140625" customWidth="1"/>
    <col min="9220" max="9220" width="20.140625" customWidth="1"/>
    <col min="9221" max="9221" width="1.28515625" customWidth="1"/>
    <col min="9222" max="9222" width="16.7109375" customWidth="1"/>
    <col min="9223" max="9223" width="1.7109375" customWidth="1"/>
    <col min="9224" max="9224" width="1" customWidth="1"/>
    <col min="9225" max="9225" width="11.5703125" customWidth="1"/>
    <col min="9226" max="9227" width="1" customWidth="1"/>
    <col min="9228" max="9228" width="11.42578125" customWidth="1"/>
    <col min="9229" max="9229" width="1" customWidth="1"/>
    <col min="9230" max="9230" width="1.28515625" customWidth="1"/>
    <col min="9231" max="9231" width="11.42578125" customWidth="1"/>
    <col min="9232" max="9233" width="1" customWidth="1"/>
    <col min="9234" max="9234" width="2.85546875" customWidth="1"/>
    <col min="9235" max="9235" width="2.42578125" customWidth="1"/>
    <col min="9236" max="9236" width="1" customWidth="1"/>
    <col min="9237" max="9237" width="11.28515625" customWidth="1"/>
    <col min="9238" max="9238" width="1" customWidth="1"/>
    <col min="9239" max="9239" width="1.7109375" customWidth="1"/>
    <col min="9240" max="9240" width="2.140625" customWidth="1"/>
    <col min="9241" max="9241" width="6.85546875" customWidth="1"/>
    <col min="9242" max="9242" width="1.140625" customWidth="1"/>
    <col min="9473" max="9473" width="1.140625" customWidth="1"/>
    <col min="9474" max="9474" width="4.28515625" customWidth="1"/>
    <col min="9475" max="9475" width="2.140625" customWidth="1"/>
    <col min="9476" max="9476" width="20.140625" customWidth="1"/>
    <col min="9477" max="9477" width="1.28515625" customWidth="1"/>
    <col min="9478" max="9478" width="16.7109375" customWidth="1"/>
    <col min="9479" max="9479" width="1.7109375" customWidth="1"/>
    <col min="9480" max="9480" width="1" customWidth="1"/>
    <col min="9481" max="9481" width="11.5703125" customWidth="1"/>
    <col min="9482" max="9483" width="1" customWidth="1"/>
    <col min="9484" max="9484" width="11.42578125" customWidth="1"/>
    <col min="9485" max="9485" width="1" customWidth="1"/>
    <col min="9486" max="9486" width="1.28515625" customWidth="1"/>
    <col min="9487" max="9487" width="11.42578125" customWidth="1"/>
    <col min="9488" max="9489" width="1" customWidth="1"/>
    <col min="9490" max="9490" width="2.85546875" customWidth="1"/>
    <col min="9491" max="9491" width="2.42578125" customWidth="1"/>
    <col min="9492" max="9492" width="1" customWidth="1"/>
    <col min="9493" max="9493" width="11.28515625" customWidth="1"/>
    <col min="9494" max="9494" width="1" customWidth="1"/>
    <col min="9495" max="9495" width="1.7109375" customWidth="1"/>
    <col min="9496" max="9496" width="2.140625" customWidth="1"/>
    <col min="9497" max="9497" width="6.85546875" customWidth="1"/>
    <col min="9498" max="9498" width="1.140625" customWidth="1"/>
    <col min="9729" max="9729" width="1.140625" customWidth="1"/>
    <col min="9730" max="9730" width="4.28515625" customWidth="1"/>
    <col min="9731" max="9731" width="2.140625" customWidth="1"/>
    <col min="9732" max="9732" width="20.140625" customWidth="1"/>
    <col min="9733" max="9733" width="1.28515625" customWidth="1"/>
    <col min="9734" max="9734" width="16.7109375" customWidth="1"/>
    <col min="9735" max="9735" width="1.7109375" customWidth="1"/>
    <col min="9736" max="9736" width="1" customWidth="1"/>
    <col min="9737" max="9737" width="11.5703125" customWidth="1"/>
    <col min="9738" max="9739" width="1" customWidth="1"/>
    <col min="9740" max="9740" width="11.42578125" customWidth="1"/>
    <col min="9741" max="9741" width="1" customWidth="1"/>
    <col min="9742" max="9742" width="1.28515625" customWidth="1"/>
    <col min="9743" max="9743" width="11.42578125" customWidth="1"/>
    <col min="9744" max="9745" width="1" customWidth="1"/>
    <col min="9746" max="9746" width="2.85546875" customWidth="1"/>
    <col min="9747" max="9747" width="2.42578125" customWidth="1"/>
    <col min="9748" max="9748" width="1" customWidth="1"/>
    <col min="9749" max="9749" width="11.28515625" customWidth="1"/>
    <col min="9750" max="9750" width="1" customWidth="1"/>
    <col min="9751" max="9751" width="1.7109375" customWidth="1"/>
    <col min="9752" max="9752" width="2.140625" customWidth="1"/>
    <col min="9753" max="9753" width="6.85546875" customWidth="1"/>
    <col min="9754" max="9754" width="1.140625" customWidth="1"/>
    <col min="9985" max="9985" width="1.140625" customWidth="1"/>
    <col min="9986" max="9986" width="4.28515625" customWidth="1"/>
    <col min="9987" max="9987" width="2.140625" customWidth="1"/>
    <col min="9988" max="9988" width="20.140625" customWidth="1"/>
    <col min="9989" max="9989" width="1.28515625" customWidth="1"/>
    <col min="9990" max="9990" width="16.7109375" customWidth="1"/>
    <col min="9991" max="9991" width="1.7109375" customWidth="1"/>
    <col min="9992" max="9992" width="1" customWidth="1"/>
    <col min="9993" max="9993" width="11.5703125" customWidth="1"/>
    <col min="9994" max="9995" width="1" customWidth="1"/>
    <col min="9996" max="9996" width="11.42578125" customWidth="1"/>
    <col min="9997" max="9997" width="1" customWidth="1"/>
    <col min="9998" max="9998" width="1.28515625" customWidth="1"/>
    <col min="9999" max="9999" width="11.42578125" customWidth="1"/>
    <col min="10000" max="10001" width="1" customWidth="1"/>
    <col min="10002" max="10002" width="2.85546875" customWidth="1"/>
    <col min="10003" max="10003" width="2.42578125" customWidth="1"/>
    <col min="10004" max="10004" width="1" customWidth="1"/>
    <col min="10005" max="10005" width="11.28515625" customWidth="1"/>
    <col min="10006" max="10006" width="1" customWidth="1"/>
    <col min="10007" max="10007" width="1.7109375" customWidth="1"/>
    <col min="10008" max="10008" width="2.140625" customWidth="1"/>
    <col min="10009" max="10009" width="6.85546875" customWidth="1"/>
    <col min="10010" max="10010" width="1.140625" customWidth="1"/>
    <col min="10241" max="10241" width="1.140625" customWidth="1"/>
    <col min="10242" max="10242" width="4.28515625" customWidth="1"/>
    <col min="10243" max="10243" width="2.140625" customWidth="1"/>
    <col min="10244" max="10244" width="20.140625" customWidth="1"/>
    <col min="10245" max="10245" width="1.28515625" customWidth="1"/>
    <col min="10246" max="10246" width="16.7109375" customWidth="1"/>
    <col min="10247" max="10247" width="1.7109375" customWidth="1"/>
    <col min="10248" max="10248" width="1" customWidth="1"/>
    <col min="10249" max="10249" width="11.5703125" customWidth="1"/>
    <col min="10250" max="10251" width="1" customWidth="1"/>
    <col min="10252" max="10252" width="11.42578125" customWidth="1"/>
    <col min="10253" max="10253" width="1" customWidth="1"/>
    <col min="10254" max="10254" width="1.28515625" customWidth="1"/>
    <col min="10255" max="10255" width="11.42578125" customWidth="1"/>
    <col min="10256" max="10257" width="1" customWidth="1"/>
    <col min="10258" max="10258" width="2.85546875" customWidth="1"/>
    <col min="10259" max="10259" width="2.42578125" customWidth="1"/>
    <col min="10260" max="10260" width="1" customWidth="1"/>
    <col min="10261" max="10261" width="11.28515625" customWidth="1"/>
    <col min="10262" max="10262" width="1" customWidth="1"/>
    <col min="10263" max="10263" width="1.7109375" customWidth="1"/>
    <col min="10264" max="10264" width="2.140625" customWidth="1"/>
    <col min="10265" max="10265" width="6.85546875" customWidth="1"/>
    <col min="10266" max="10266" width="1.140625" customWidth="1"/>
    <col min="10497" max="10497" width="1.140625" customWidth="1"/>
    <col min="10498" max="10498" width="4.28515625" customWidth="1"/>
    <col min="10499" max="10499" width="2.140625" customWidth="1"/>
    <col min="10500" max="10500" width="20.140625" customWidth="1"/>
    <col min="10501" max="10501" width="1.28515625" customWidth="1"/>
    <col min="10502" max="10502" width="16.7109375" customWidth="1"/>
    <col min="10503" max="10503" width="1.7109375" customWidth="1"/>
    <col min="10504" max="10504" width="1" customWidth="1"/>
    <col min="10505" max="10505" width="11.5703125" customWidth="1"/>
    <col min="10506" max="10507" width="1" customWidth="1"/>
    <col min="10508" max="10508" width="11.42578125" customWidth="1"/>
    <col min="10509" max="10509" width="1" customWidth="1"/>
    <col min="10510" max="10510" width="1.28515625" customWidth="1"/>
    <col min="10511" max="10511" width="11.42578125" customWidth="1"/>
    <col min="10512" max="10513" width="1" customWidth="1"/>
    <col min="10514" max="10514" width="2.85546875" customWidth="1"/>
    <col min="10515" max="10515" width="2.42578125" customWidth="1"/>
    <col min="10516" max="10516" width="1" customWidth="1"/>
    <col min="10517" max="10517" width="11.28515625" customWidth="1"/>
    <col min="10518" max="10518" width="1" customWidth="1"/>
    <col min="10519" max="10519" width="1.7109375" customWidth="1"/>
    <col min="10520" max="10520" width="2.140625" customWidth="1"/>
    <col min="10521" max="10521" width="6.85546875" customWidth="1"/>
    <col min="10522" max="10522" width="1.140625" customWidth="1"/>
    <col min="10753" max="10753" width="1.140625" customWidth="1"/>
    <col min="10754" max="10754" width="4.28515625" customWidth="1"/>
    <col min="10755" max="10755" width="2.140625" customWidth="1"/>
    <col min="10756" max="10756" width="20.140625" customWidth="1"/>
    <col min="10757" max="10757" width="1.28515625" customWidth="1"/>
    <col min="10758" max="10758" width="16.7109375" customWidth="1"/>
    <col min="10759" max="10759" width="1.7109375" customWidth="1"/>
    <col min="10760" max="10760" width="1" customWidth="1"/>
    <col min="10761" max="10761" width="11.5703125" customWidth="1"/>
    <col min="10762" max="10763" width="1" customWidth="1"/>
    <col min="10764" max="10764" width="11.42578125" customWidth="1"/>
    <col min="10765" max="10765" width="1" customWidth="1"/>
    <col min="10766" max="10766" width="1.28515625" customWidth="1"/>
    <col min="10767" max="10767" width="11.42578125" customWidth="1"/>
    <col min="10768" max="10769" width="1" customWidth="1"/>
    <col min="10770" max="10770" width="2.85546875" customWidth="1"/>
    <col min="10771" max="10771" width="2.42578125" customWidth="1"/>
    <col min="10772" max="10772" width="1" customWidth="1"/>
    <col min="10773" max="10773" width="11.28515625" customWidth="1"/>
    <col min="10774" max="10774" width="1" customWidth="1"/>
    <col min="10775" max="10775" width="1.7109375" customWidth="1"/>
    <col min="10776" max="10776" width="2.140625" customWidth="1"/>
    <col min="10777" max="10777" width="6.85546875" customWidth="1"/>
    <col min="10778" max="10778" width="1.140625" customWidth="1"/>
    <col min="11009" max="11009" width="1.140625" customWidth="1"/>
    <col min="11010" max="11010" width="4.28515625" customWidth="1"/>
    <col min="11011" max="11011" width="2.140625" customWidth="1"/>
    <col min="11012" max="11012" width="20.140625" customWidth="1"/>
    <col min="11013" max="11013" width="1.28515625" customWidth="1"/>
    <col min="11014" max="11014" width="16.7109375" customWidth="1"/>
    <col min="11015" max="11015" width="1.7109375" customWidth="1"/>
    <col min="11016" max="11016" width="1" customWidth="1"/>
    <col min="11017" max="11017" width="11.5703125" customWidth="1"/>
    <col min="11018" max="11019" width="1" customWidth="1"/>
    <col min="11020" max="11020" width="11.42578125" customWidth="1"/>
    <col min="11021" max="11021" width="1" customWidth="1"/>
    <col min="11022" max="11022" width="1.28515625" customWidth="1"/>
    <col min="11023" max="11023" width="11.42578125" customWidth="1"/>
    <col min="11024" max="11025" width="1" customWidth="1"/>
    <col min="11026" max="11026" width="2.85546875" customWidth="1"/>
    <col min="11027" max="11027" width="2.42578125" customWidth="1"/>
    <col min="11028" max="11028" width="1" customWidth="1"/>
    <col min="11029" max="11029" width="11.28515625" customWidth="1"/>
    <col min="11030" max="11030" width="1" customWidth="1"/>
    <col min="11031" max="11031" width="1.7109375" customWidth="1"/>
    <col min="11032" max="11032" width="2.140625" customWidth="1"/>
    <col min="11033" max="11033" width="6.85546875" customWidth="1"/>
    <col min="11034" max="11034" width="1.140625" customWidth="1"/>
    <col min="11265" max="11265" width="1.140625" customWidth="1"/>
    <col min="11266" max="11266" width="4.28515625" customWidth="1"/>
    <col min="11267" max="11267" width="2.140625" customWidth="1"/>
    <col min="11268" max="11268" width="20.140625" customWidth="1"/>
    <col min="11269" max="11269" width="1.28515625" customWidth="1"/>
    <col min="11270" max="11270" width="16.7109375" customWidth="1"/>
    <col min="11271" max="11271" width="1.7109375" customWidth="1"/>
    <col min="11272" max="11272" width="1" customWidth="1"/>
    <col min="11273" max="11273" width="11.5703125" customWidth="1"/>
    <col min="11274" max="11275" width="1" customWidth="1"/>
    <col min="11276" max="11276" width="11.42578125" customWidth="1"/>
    <col min="11277" max="11277" width="1" customWidth="1"/>
    <col min="11278" max="11278" width="1.28515625" customWidth="1"/>
    <col min="11279" max="11279" width="11.42578125" customWidth="1"/>
    <col min="11280" max="11281" width="1" customWidth="1"/>
    <col min="11282" max="11282" width="2.85546875" customWidth="1"/>
    <col min="11283" max="11283" width="2.42578125" customWidth="1"/>
    <col min="11284" max="11284" width="1" customWidth="1"/>
    <col min="11285" max="11285" width="11.28515625" customWidth="1"/>
    <col min="11286" max="11286" width="1" customWidth="1"/>
    <col min="11287" max="11287" width="1.7109375" customWidth="1"/>
    <col min="11288" max="11288" width="2.140625" customWidth="1"/>
    <col min="11289" max="11289" width="6.85546875" customWidth="1"/>
    <col min="11290" max="11290" width="1.140625" customWidth="1"/>
    <col min="11521" max="11521" width="1.140625" customWidth="1"/>
    <col min="11522" max="11522" width="4.28515625" customWidth="1"/>
    <col min="11523" max="11523" width="2.140625" customWidth="1"/>
    <col min="11524" max="11524" width="20.140625" customWidth="1"/>
    <col min="11525" max="11525" width="1.28515625" customWidth="1"/>
    <col min="11526" max="11526" width="16.7109375" customWidth="1"/>
    <col min="11527" max="11527" width="1.7109375" customWidth="1"/>
    <col min="11528" max="11528" width="1" customWidth="1"/>
    <col min="11529" max="11529" width="11.5703125" customWidth="1"/>
    <col min="11530" max="11531" width="1" customWidth="1"/>
    <col min="11532" max="11532" width="11.42578125" customWidth="1"/>
    <col min="11533" max="11533" width="1" customWidth="1"/>
    <col min="11534" max="11534" width="1.28515625" customWidth="1"/>
    <col min="11535" max="11535" width="11.42578125" customWidth="1"/>
    <col min="11536" max="11537" width="1" customWidth="1"/>
    <col min="11538" max="11538" width="2.85546875" customWidth="1"/>
    <col min="11539" max="11539" width="2.42578125" customWidth="1"/>
    <col min="11540" max="11540" width="1" customWidth="1"/>
    <col min="11541" max="11541" width="11.28515625" customWidth="1"/>
    <col min="11542" max="11542" width="1" customWidth="1"/>
    <col min="11543" max="11543" width="1.7109375" customWidth="1"/>
    <col min="11544" max="11544" width="2.140625" customWidth="1"/>
    <col min="11545" max="11545" width="6.85546875" customWidth="1"/>
    <col min="11546" max="11546" width="1.140625" customWidth="1"/>
    <col min="11777" max="11777" width="1.140625" customWidth="1"/>
    <col min="11778" max="11778" width="4.28515625" customWidth="1"/>
    <col min="11779" max="11779" width="2.140625" customWidth="1"/>
    <col min="11780" max="11780" width="20.140625" customWidth="1"/>
    <col min="11781" max="11781" width="1.28515625" customWidth="1"/>
    <col min="11782" max="11782" width="16.7109375" customWidth="1"/>
    <col min="11783" max="11783" width="1.7109375" customWidth="1"/>
    <col min="11784" max="11784" width="1" customWidth="1"/>
    <col min="11785" max="11785" width="11.5703125" customWidth="1"/>
    <col min="11786" max="11787" width="1" customWidth="1"/>
    <col min="11788" max="11788" width="11.42578125" customWidth="1"/>
    <col min="11789" max="11789" width="1" customWidth="1"/>
    <col min="11790" max="11790" width="1.28515625" customWidth="1"/>
    <col min="11791" max="11791" width="11.42578125" customWidth="1"/>
    <col min="11792" max="11793" width="1" customWidth="1"/>
    <col min="11794" max="11794" width="2.85546875" customWidth="1"/>
    <col min="11795" max="11795" width="2.42578125" customWidth="1"/>
    <col min="11796" max="11796" width="1" customWidth="1"/>
    <col min="11797" max="11797" width="11.28515625" customWidth="1"/>
    <col min="11798" max="11798" width="1" customWidth="1"/>
    <col min="11799" max="11799" width="1.7109375" customWidth="1"/>
    <col min="11800" max="11800" width="2.140625" customWidth="1"/>
    <col min="11801" max="11801" width="6.85546875" customWidth="1"/>
    <col min="11802" max="11802" width="1.140625" customWidth="1"/>
    <col min="12033" max="12033" width="1.140625" customWidth="1"/>
    <col min="12034" max="12034" width="4.28515625" customWidth="1"/>
    <col min="12035" max="12035" width="2.140625" customWidth="1"/>
    <col min="12036" max="12036" width="20.140625" customWidth="1"/>
    <col min="12037" max="12037" width="1.28515625" customWidth="1"/>
    <col min="12038" max="12038" width="16.7109375" customWidth="1"/>
    <col min="12039" max="12039" width="1.7109375" customWidth="1"/>
    <col min="12040" max="12040" width="1" customWidth="1"/>
    <col min="12041" max="12041" width="11.5703125" customWidth="1"/>
    <col min="12042" max="12043" width="1" customWidth="1"/>
    <col min="12044" max="12044" width="11.42578125" customWidth="1"/>
    <col min="12045" max="12045" width="1" customWidth="1"/>
    <col min="12046" max="12046" width="1.28515625" customWidth="1"/>
    <col min="12047" max="12047" width="11.42578125" customWidth="1"/>
    <col min="12048" max="12049" width="1" customWidth="1"/>
    <col min="12050" max="12050" width="2.85546875" customWidth="1"/>
    <col min="12051" max="12051" width="2.42578125" customWidth="1"/>
    <col min="12052" max="12052" width="1" customWidth="1"/>
    <col min="12053" max="12053" width="11.28515625" customWidth="1"/>
    <col min="12054" max="12054" width="1" customWidth="1"/>
    <col min="12055" max="12055" width="1.7109375" customWidth="1"/>
    <col min="12056" max="12056" width="2.140625" customWidth="1"/>
    <col min="12057" max="12057" width="6.85546875" customWidth="1"/>
    <col min="12058" max="12058" width="1.140625" customWidth="1"/>
    <col min="12289" max="12289" width="1.140625" customWidth="1"/>
    <col min="12290" max="12290" width="4.28515625" customWidth="1"/>
    <col min="12291" max="12291" width="2.140625" customWidth="1"/>
    <col min="12292" max="12292" width="20.140625" customWidth="1"/>
    <col min="12293" max="12293" width="1.28515625" customWidth="1"/>
    <col min="12294" max="12294" width="16.7109375" customWidth="1"/>
    <col min="12295" max="12295" width="1.7109375" customWidth="1"/>
    <col min="12296" max="12296" width="1" customWidth="1"/>
    <col min="12297" max="12297" width="11.5703125" customWidth="1"/>
    <col min="12298" max="12299" width="1" customWidth="1"/>
    <col min="12300" max="12300" width="11.42578125" customWidth="1"/>
    <col min="12301" max="12301" width="1" customWidth="1"/>
    <col min="12302" max="12302" width="1.28515625" customWidth="1"/>
    <col min="12303" max="12303" width="11.42578125" customWidth="1"/>
    <col min="12304" max="12305" width="1" customWidth="1"/>
    <col min="12306" max="12306" width="2.85546875" customWidth="1"/>
    <col min="12307" max="12307" width="2.42578125" customWidth="1"/>
    <col min="12308" max="12308" width="1" customWidth="1"/>
    <col min="12309" max="12309" width="11.28515625" customWidth="1"/>
    <col min="12310" max="12310" width="1" customWidth="1"/>
    <col min="12311" max="12311" width="1.7109375" customWidth="1"/>
    <col min="12312" max="12312" width="2.140625" customWidth="1"/>
    <col min="12313" max="12313" width="6.85546875" customWidth="1"/>
    <col min="12314" max="12314" width="1.140625" customWidth="1"/>
    <col min="12545" max="12545" width="1.140625" customWidth="1"/>
    <col min="12546" max="12546" width="4.28515625" customWidth="1"/>
    <col min="12547" max="12547" width="2.140625" customWidth="1"/>
    <col min="12548" max="12548" width="20.140625" customWidth="1"/>
    <col min="12549" max="12549" width="1.28515625" customWidth="1"/>
    <col min="12550" max="12550" width="16.7109375" customWidth="1"/>
    <col min="12551" max="12551" width="1.7109375" customWidth="1"/>
    <col min="12552" max="12552" width="1" customWidth="1"/>
    <col min="12553" max="12553" width="11.5703125" customWidth="1"/>
    <col min="12554" max="12555" width="1" customWidth="1"/>
    <col min="12556" max="12556" width="11.42578125" customWidth="1"/>
    <col min="12557" max="12557" width="1" customWidth="1"/>
    <col min="12558" max="12558" width="1.28515625" customWidth="1"/>
    <col min="12559" max="12559" width="11.42578125" customWidth="1"/>
    <col min="12560" max="12561" width="1" customWidth="1"/>
    <col min="12562" max="12562" width="2.85546875" customWidth="1"/>
    <col min="12563" max="12563" width="2.42578125" customWidth="1"/>
    <col min="12564" max="12564" width="1" customWidth="1"/>
    <col min="12565" max="12565" width="11.28515625" customWidth="1"/>
    <col min="12566" max="12566" width="1" customWidth="1"/>
    <col min="12567" max="12567" width="1.7109375" customWidth="1"/>
    <col min="12568" max="12568" width="2.140625" customWidth="1"/>
    <col min="12569" max="12569" width="6.85546875" customWidth="1"/>
    <col min="12570" max="12570" width="1.140625" customWidth="1"/>
    <col min="12801" max="12801" width="1.140625" customWidth="1"/>
    <col min="12802" max="12802" width="4.28515625" customWidth="1"/>
    <col min="12803" max="12803" width="2.140625" customWidth="1"/>
    <col min="12804" max="12804" width="20.140625" customWidth="1"/>
    <col min="12805" max="12805" width="1.28515625" customWidth="1"/>
    <col min="12806" max="12806" width="16.7109375" customWidth="1"/>
    <col min="12807" max="12807" width="1.7109375" customWidth="1"/>
    <col min="12808" max="12808" width="1" customWidth="1"/>
    <col min="12809" max="12809" width="11.5703125" customWidth="1"/>
    <col min="12810" max="12811" width="1" customWidth="1"/>
    <col min="12812" max="12812" width="11.42578125" customWidth="1"/>
    <col min="12813" max="12813" width="1" customWidth="1"/>
    <col min="12814" max="12814" width="1.28515625" customWidth="1"/>
    <col min="12815" max="12815" width="11.42578125" customWidth="1"/>
    <col min="12816" max="12817" width="1" customWidth="1"/>
    <col min="12818" max="12818" width="2.85546875" customWidth="1"/>
    <col min="12819" max="12819" width="2.42578125" customWidth="1"/>
    <col min="12820" max="12820" width="1" customWidth="1"/>
    <col min="12821" max="12821" width="11.28515625" customWidth="1"/>
    <col min="12822" max="12822" width="1" customWidth="1"/>
    <col min="12823" max="12823" width="1.7109375" customWidth="1"/>
    <col min="12824" max="12824" width="2.140625" customWidth="1"/>
    <col min="12825" max="12825" width="6.85546875" customWidth="1"/>
    <col min="12826" max="12826" width="1.140625" customWidth="1"/>
    <col min="13057" max="13057" width="1.140625" customWidth="1"/>
    <col min="13058" max="13058" width="4.28515625" customWidth="1"/>
    <col min="13059" max="13059" width="2.140625" customWidth="1"/>
    <col min="13060" max="13060" width="20.140625" customWidth="1"/>
    <col min="13061" max="13061" width="1.28515625" customWidth="1"/>
    <col min="13062" max="13062" width="16.7109375" customWidth="1"/>
    <col min="13063" max="13063" width="1.7109375" customWidth="1"/>
    <col min="13064" max="13064" width="1" customWidth="1"/>
    <col min="13065" max="13065" width="11.5703125" customWidth="1"/>
    <col min="13066" max="13067" width="1" customWidth="1"/>
    <col min="13068" max="13068" width="11.42578125" customWidth="1"/>
    <col min="13069" max="13069" width="1" customWidth="1"/>
    <col min="13070" max="13070" width="1.28515625" customWidth="1"/>
    <col min="13071" max="13071" width="11.42578125" customWidth="1"/>
    <col min="13072" max="13073" width="1" customWidth="1"/>
    <col min="13074" max="13074" width="2.85546875" customWidth="1"/>
    <col min="13075" max="13075" width="2.42578125" customWidth="1"/>
    <col min="13076" max="13076" width="1" customWidth="1"/>
    <col min="13077" max="13077" width="11.28515625" customWidth="1"/>
    <col min="13078" max="13078" width="1" customWidth="1"/>
    <col min="13079" max="13079" width="1.7109375" customWidth="1"/>
    <col min="13080" max="13080" width="2.140625" customWidth="1"/>
    <col min="13081" max="13081" width="6.85546875" customWidth="1"/>
    <col min="13082" max="13082" width="1.140625" customWidth="1"/>
    <col min="13313" max="13313" width="1.140625" customWidth="1"/>
    <col min="13314" max="13314" width="4.28515625" customWidth="1"/>
    <col min="13315" max="13315" width="2.140625" customWidth="1"/>
    <col min="13316" max="13316" width="20.140625" customWidth="1"/>
    <col min="13317" max="13317" width="1.28515625" customWidth="1"/>
    <col min="13318" max="13318" width="16.7109375" customWidth="1"/>
    <col min="13319" max="13319" width="1.7109375" customWidth="1"/>
    <col min="13320" max="13320" width="1" customWidth="1"/>
    <col min="13321" max="13321" width="11.5703125" customWidth="1"/>
    <col min="13322" max="13323" width="1" customWidth="1"/>
    <col min="13324" max="13324" width="11.42578125" customWidth="1"/>
    <col min="13325" max="13325" width="1" customWidth="1"/>
    <col min="13326" max="13326" width="1.28515625" customWidth="1"/>
    <col min="13327" max="13327" width="11.42578125" customWidth="1"/>
    <col min="13328" max="13329" width="1" customWidth="1"/>
    <col min="13330" max="13330" width="2.85546875" customWidth="1"/>
    <col min="13331" max="13331" width="2.42578125" customWidth="1"/>
    <col min="13332" max="13332" width="1" customWidth="1"/>
    <col min="13333" max="13333" width="11.28515625" customWidth="1"/>
    <col min="13334" max="13334" width="1" customWidth="1"/>
    <col min="13335" max="13335" width="1.7109375" customWidth="1"/>
    <col min="13336" max="13336" width="2.140625" customWidth="1"/>
    <col min="13337" max="13337" width="6.85546875" customWidth="1"/>
    <col min="13338" max="13338" width="1.140625" customWidth="1"/>
    <col min="13569" max="13569" width="1.140625" customWidth="1"/>
    <col min="13570" max="13570" width="4.28515625" customWidth="1"/>
    <col min="13571" max="13571" width="2.140625" customWidth="1"/>
    <col min="13572" max="13572" width="20.140625" customWidth="1"/>
    <col min="13573" max="13573" width="1.28515625" customWidth="1"/>
    <col min="13574" max="13574" width="16.7109375" customWidth="1"/>
    <col min="13575" max="13575" width="1.7109375" customWidth="1"/>
    <col min="13576" max="13576" width="1" customWidth="1"/>
    <col min="13577" max="13577" width="11.5703125" customWidth="1"/>
    <col min="13578" max="13579" width="1" customWidth="1"/>
    <col min="13580" max="13580" width="11.42578125" customWidth="1"/>
    <col min="13581" max="13581" width="1" customWidth="1"/>
    <col min="13582" max="13582" width="1.28515625" customWidth="1"/>
    <col min="13583" max="13583" width="11.42578125" customWidth="1"/>
    <col min="13584" max="13585" width="1" customWidth="1"/>
    <col min="13586" max="13586" width="2.85546875" customWidth="1"/>
    <col min="13587" max="13587" width="2.42578125" customWidth="1"/>
    <col min="13588" max="13588" width="1" customWidth="1"/>
    <col min="13589" max="13589" width="11.28515625" customWidth="1"/>
    <col min="13590" max="13590" width="1" customWidth="1"/>
    <col min="13591" max="13591" width="1.7109375" customWidth="1"/>
    <col min="13592" max="13592" width="2.140625" customWidth="1"/>
    <col min="13593" max="13593" width="6.85546875" customWidth="1"/>
    <col min="13594" max="13594" width="1.140625" customWidth="1"/>
    <col min="13825" max="13825" width="1.140625" customWidth="1"/>
    <col min="13826" max="13826" width="4.28515625" customWidth="1"/>
    <col min="13827" max="13827" width="2.140625" customWidth="1"/>
    <col min="13828" max="13828" width="20.140625" customWidth="1"/>
    <col min="13829" max="13829" width="1.28515625" customWidth="1"/>
    <col min="13830" max="13830" width="16.7109375" customWidth="1"/>
    <col min="13831" max="13831" width="1.7109375" customWidth="1"/>
    <col min="13832" max="13832" width="1" customWidth="1"/>
    <col min="13833" max="13833" width="11.5703125" customWidth="1"/>
    <col min="13834" max="13835" width="1" customWidth="1"/>
    <col min="13836" max="13836" width="11.42578125" customWidth="1"/>
    <col min="13837" max="13837" width="1" customWidth="1"/>
    <col min="13838" max="13838" width="1.28515625" customWidth="1"/>
    <col min="13839" max="13839" width="11.42578125" customWidth="1"/>
    <col min="13840" max="13841" width="1" customWidth="1"/>
    <col min="13842" max="13842" width="2.85546875" customWidth="1"/>
    <col min="13843" max="13843" width="2.42578125" customWidth="1"/>
    <col min="13844" max="13844" width="1" customWidth="1"/>
    <col min="13845" max="13845" width="11.28515625" customWidth="1"/>
    <col min="13846" max="13846" width="1" customWidth="1"/>
    <col min="13847" max="13847" width="1.7109375" customWidth="1"/>
    <col min="13848" max="13848" width="2.140625" customWidth="1"/>
    <col min="13849" max="13849" width="6.85546875" customWidth="1"/>
    <col min="13850" max="13850" width="1.140625" customWidth="1"/>
    <col min="14081" max="14081" width="1.140625" customWidth="1"/>
    <col min="14082" max="14082" width="4.28515625" customWidth="1"/>
    <col min="14083" max="14083" width="2.140625" customWidth="1"/>
    <col min="14084" max="14084" width="20.140625" customWidth="1"/>
    <col min="14085" max="14085" width="1.28515625" customWidth="1"/>
    <col min="14086" max="14086" width="16.7109375" customWidth="1"/>
    <col min="14087" max="14087" width="1.7109375" customWidth="1"/>
    <col min="14088" max="14088" width="1" customWidth="1"/>
    <col min="14089" max="14089" width="11.5703125" customWidth="1"/>
    <col min="14090" max="14091" width="1" customWidth="1"/>
    <col min="14092" max="14092" width="11.42578125" customWidth="1"/>
    <col min="14093" max="14093" width="1" customWidth="1"/>
    <col min="14094" max="14094" width="1.28515625" customWidth="1"/>
    <col min="14095" max="14095" width="11.42578125" customWidth="1"/>
    <col min="14096" max="14097" width="1" customWidth="1"/>
    <col min="14098" max="14098" width="2.85546875" customWidth="1"/>
    <col min="14099" max="14099" width="2.42578125" customWidth="1"/>
    <col min="14100" max="14100" width="1" customWidth="1"/>
    <col min="14101" max="14101" width="11.28515625" customWidth="1"/>
    <col min="14102" max="14102" width="1" customWidth="1"/>
    <col min="14103" max="14103" width="1.7109375" customWidth="1"/>
    <col min="14104" max="14104" width="2.140625" customWidth="1"/>
    <col min="14105" max="14105" width="6.85546875" customWidth="1"/>
    <col min="14106" max="14106" width="1.140625" customWidth="1"/>
    <col min="14337" max="14337" width="1.140625" customWidth="1"/>
    <col min="14338" max="14338" width="4.28515625" customWidth="1"/>
    <col min="14339" max="14339" width="2.140625" customWidth="1"/>
    <col min="14340" max="14340" width="20.140625" customWidth="1"/>
    <col min="14341" max="14341" width="1.28515625" customWidth="1"/>
    <col min="14342" max="14342" width="16.7109375" customWidth="1"/>
    <col min="14343" max="14343" width="1.7109375" customWidth="1"/>
    <col min="14344" max="14344" width="1" customWidth="1"/>
    <col min="14345" max="14345" width="11.5703125" customWidth="1"/>
    <col min="14346" max="14347" width="1" customWidth="1"/>
    <col min="14348" max="14348" width="11.42578125" customWidth="1"/>
    <col min="14349" max="14349" width="1" customWidth="1"/>
    <col min="14350" max="14350" width="1.28515625" customWidth="1"/>
    <col min="14351" max="14351" width="11.42578125" customWidth="1"/>
    <col min="14352" max="14353" width="1" customWidth="1"/>
    <col min="14354" max="14354" width="2.85546875" customWidth="1"/>
    <col min="14355" max="14355" width="2.42578125" customWidth="1"/>
    <col min="14356" max="14356" width="1" customWidth="1"/>
    <col min="14357" max="14357" width="11.28515625" customWidth="1"/>
    <col min="14358" max="14358" width="1" customWidth="1"/>
    <col min="14359" max="14359" width="1.7109375" customWidth="1"/>
    <col min="14360" max="14360" width="2.140625" customWidth="1"/>
    <col min="14361" max="14361" width="6.85546875" customWidth="1"/>
    <col min="14362" max="14362" width="1.140625" customWidth="1"/>
    <col min="14593" max="14593" width="1.140625" customWidth="1"/>
    <col min="14594" max="14594" width="4.28515625" customWidth="1"/>
    <col min="14595" max="14595" width="2.140625" customWidth="1"/>
    <col min="14596" max="14596" width="20.140625" customWidth="1"/>
    <col min="14597" max="14597" width="1.28515625" customWidth="1"/>
    <col min="14598" max="14598" width="16.7109375" customWidth="1"/>
    <col min="14599" max="14599" width="1.7109375" customWidth="1"/>
    <col min="14600" max="14600" width="1" customWidth="1"/>
    <col min="14601" max="14601" width="11.5703125" customWidth="1"/>
    <col min="14602" max="14603" width="1" customWidth="1"/>
    <col min="14604" max="14604" width="11.42578125" customWidth="1"/>
    <col min="14605" max="14605" width="1" customWidth="1"/>
    <col min="14606" max="14606" width="1.28515625" customWidth="1"/>
    <col min="14607" max="14607" width="11.42578125" customWidth="1"/>
    <col min="14608" max="14609" width="1" customWidth="1"/>
    <col min="14610" max="14610" width="2.85546875" customWidth="1"/>
    <col min="14611" max="14611" width="2.42578125" customWidth="1"/>
    <col min="14612" max="14612" width="1" customWidth="1"/>
    <col min="14613" max="14613" width="11.28515625" customWidth="1"/>
    <col min="14614" max="14614" width="1" customWidth="1"/>
    <col min="14615" max="14615" width="1.7109375" customWidth="1"/>
    <col min="14616" max="14616" width="2.140625" customWidth="1"/>
    <col min="14617" max="14617" width="6.85546875" customWidth="1"/>
    <col min="14618" max="14618" width="1.140625" customWidth="1"/>
    <col min="14849" max="14849" width="1.140625" customWidth="1"/>
    <col min="14850" max="14850" width="4.28515625" customWidth="1"/>
    <col min="14851" max="14851" width="2.140625" customWidth="1"/>
    <col min="14852" max="14852" width="20.140625" customWidth="1"/>
    <col min="14853" max="14853" width="1.28515625" customWidth="1"/>
    <col min="14854" max="14854" width="16.7109375" customWidth="1"/>
    <col min="14855" max="14855" width="1.7109375" customWidth="1"/>
    <col min="14856" max="14856" width="1" customWidth="1"/>
    <col min="14857" max="14857" width="11.5703125" customWidth="1"/>
    <col min="14858" max="14859" width="1" customWidth="1"/>
    <col min="14860" max="14860" width="11.42578125" customWidth="1"/>
    <col min="14861" max="14861" width="1" customWidth="1"/>
    <col min="14862" max="14862" width="1.28515625" customWidth="1"/>
    <col min="14863" max="14863" width="11.42578125" customWidth="1"/>
    <col min="14864" max="14865" width="1" customWidth="1"/>
    <col min="14866" max="14866" width="2.85546875" customWidth="1"/>
    <col min="14867" max="14867" width="2.42578125" customWidth="1"/>
    <col min="14868" max="14868" width="1" customWidth="1"/>
    <col min="14869" max="14869" width="11.28515625" customWidth="1"/>
    <col min="14870" max="14870" width="1" customWidth="1"/>
    <col min="14871" max="14871" width="1.7109375" customWidth="1"/>
    <col min="14872" max="14872" width="2.140625" customWidth="1"/>
    <col min="14873" max="14873" width="6.85546875" customWidth="1"/>
    <col min="14874" max="14874" width="1.140625" customWidth="1"/>
    <col min="15105" max="15105" width="1.140625" customWidth="1"/>
    <col min="15106" max="15106" width="4.28515625" customWidth="1"/>
    <col min="15107" max="15107" width="2.140625" customWidth="1"/>
    <col min="15108" max="15108" width="20.140625" customWidth="1"/>
    <col min="15109" max="15109" width="1.28515625" customWidth="1"/>
    <col min="15110" max="15110" width="16.7109375" customWidth="1"/>
    <col min="15111" max="15111" width="1.7109375" customWidth="1"/>
    <col min="15112" max="15112" width="1" customWidth="1"/>
    <col min="15113" max="15113" width="11.5703125" customWidth="1"/>
    <col min="15114" max="15115" width="1" customWidth="1"/>
    <col min="15116" max="15116" width="11.42578125" customWidth="1"/>
    <col min="15117" max="15117" width="1" customWidth="1"/>
    <col min="15118" max="15118" width="1.28515625" customWidth="1"/>
    <col min="15119" max="15119" width="11.42578125" customWidth="1"/>
    <col min="15120" max="15121" width="1" customWidth="1"/>
    <col min="15122" max="15122" width="2.85546875" customWidth="1"/>
    <col min="15123" max="15123" width="2.42578125" customWidth="1"/>
    <col min="15124" max="15124" width="1" customWidth="1"/>
    <col min="15125" max="15125" width="11.28515625" customWidth="1"/>
    <col min="15126" max="15126" width="1" customWidth="1"/>
    <col min="15127" max="15127" width="1.7109375" customWidth="1"/>
    <col min="15128" max="15128" width="2.140625" customWidth="1"/>
    <col min="15129" max="15129" width="6.85546875" customWidth="1"/>
    <col min="15130" max="15130" width="1.140625" customWidth="1"/>
    <col min="15361" max="15361" width="1.140625" customWidth="1"/>
    <col min="15362" max="15362" width="4.28515625" customWidth="1"/>
    <col min="15363" max="15363" width="2.140625" customWidth="1"/>
    <col min="15364" max="15364" width="20.140625" customWidth="1"/>
    <col min="15365" max="15365" width="1.28515625" customWidth="1"/>
    <col min="15366" max="15366" width="16.7109375" customWidth="1"/>
    <col min="15367" max="15367" width="1.7109375" customWidth="1"/>
    <col min="15368" max="15368" width="1" customWidth="1"/>
    <col min="15369" max="15369" width="11.5703125" customWidth="1"/>
    <col min="15370" max="15371" width="1" customWidth="1"/>
    <col min="15372" max="15372" width="11.42578125" customWidth="1"/>
    <col min="15373" max="15373" width="1" customWidth="1"/>
    <col min="15374" max="15374" width="1.28515625" customWidth="1"/>
    <col min="15375" max="15375" width="11.42578125" customWidth="1"/>
    <col min="15376" max="15377" width="1" customWidth="1"/>
    <col min="15378" max="15378" width="2.85546875" customWidth="1"/>
    <col min="15379" max="15379" width="2.42578125" customWidth="1"/>
    <col min="15380" max="15380" width="1" customWidth="1"/>
    <col min="15381" max="15381" width="11.28515625" customWidth="1"/>
    <col min="15382" max="15382" width="1" customWidth="1"/>
    <col min="15383" max="15383" width="1.7109375" customWidth="1"/>
    <col min="15384" max="15384" width="2.140625" customWidth="1"/>
    <col min="15385" max="15385" width="6.85546875" customWidth="1"/>
    <col min="15386" max="15386" width="1.140625" customWidth="1"/>
    <col min="15617" max="15617" width="1.140625" customWidth="1"/>
    <col min="15618" max="15618" width="4.28515625" customWidth="1"/>
    <col min="15619" max="15619" width="2.140625" customWidth="1"/>
    <col min="15620" max="15620" width="20.140625" customWidth="1"/>
    <col min="15621" max="15621" width="1.28515625" customWidth="1"/>
    <col min="15622" max="15622" width="16.7109375" customWidth="1"/>
    <col min="15623" max="15623" width="1.7109375" customWidth="1"/>
    <col min="15624" max="15624" width="1" customWidth="1"/>
    <col min="15625" max="15625" width="11.5703125" customWidth="1"/>
    <col min="15626" max="15627" width="1" customWidth="1"/>
    <col min="15628" max="15628" width="11.42578125" customWidth="1"/>
    <col min="15629" max="15629" width="1" customWidth="1"/>
    <col min="15630" max="15630" width="1.28515625" customWidth="1"/>
    <col min="15631" max="15631" width="11.42578125" customWidth="1"/>
    <col min="15632" max="15633" width="1" customWidth="1"/>
    <col min="15634" max="15634" width="2.85546875" customWidth="1"/>
    <col min="15635" max="15635" width="2.42578125" customWidth="1"/>
    <col min="15636" max="15636" width="1" customWidth="1"/>
    <col min="15637" max="15637" width="11.28515625" customWidth="1"/>
    <col min="15638" max="15638" width="1" customWidth="1"/>
    <col min="15639" max="15639" width="1.7109375" customWidth="1"/>
    <col min="15640" max="15640" width="2.140625" customWidth="1"/>
    <col min="15641" max="15641" width="6.85546875" customWidth="1"/>
    <col min="15642" max="15642" width="1.140625" customWidth="1"/>
    <col min="15873" max="15873" width="1.140625" customWidth="1"/>
    <col min="15874" max="15874" width="4.28515625" customWidth="1"/>
    <col min="15875" max="15875" width="2.140625" customWidth="1"/>
    <col min="15876" max="15876" width="20.140625" customWidth="1"/>
    <col min="15877" max="15877" width="1.28515625" customWidth="1"/>
    <col min="15878" max="15878" width="16.7109375" customWidth="1"/>
    <col min="15879" max="15879" width="1.7109375" customWidth="1"/>
    <col min="15880" max="15880" width="1" customWidth="1"/>
    <col min="15881" max="15881" width="11.5703125" customWidth="1"/>
    <col min="15882" max="15883" width="1" customWidth="1"/>
    <col min="15884" max="15884" width="11.42578125" customWidth="1"/>
    <col min="15885" max="15885" width="1" customWidth="1"/>
    <col min="15886" max="15886" width="1.28515625" customWidth="1"/>
    <col min="15887" max="15887" width="11.42578125" customWidth="1"/>
    <col min="15888" max="15889" width="1" customWidth="1"/>
    <col min="15890" max="15890" width="2.85546875" customWidth="1"/>
    <col min="15891" max="15891" width="2.42578125" customWidth="1"/>
    <col min="15892" max="15892" width="1" customWidth="1"/>
    <col min="15893" max="15893" width="11.28515625" customWidth="1"/>
    <col min="15894" max="15894" width="1" customWidth="1"/>
    <col min="15895" max="15895" width="1.7109375" customWidth="1"/>
    <col min="15896" max="15896" width="2.140625" customWidth="1"/>
    <col min="15897" max="15897" width="6.85546875" customWidth="1"/>
    <col min="15898" max="15898" width="1.140625" customWidth="1"/>
    <col min="16129" max="16129" width="1.140625" customWidth="1"/>
    <col min="16130" max="16130" width="4.28515625" customWidth="1"/>
    <col min="16131" max="16131" width="2.140625" customWidth="1"/>
    <col min="16132" max="16132" width="20.140625" customWidth="1"/>
    <col min="16133" max="16133" width="1.28515625" customWidth="1"/>
    <col min="16134" max="16134" width="16.7109375" customWidth="1"/>
    <col min="16135" max="16135" width="1.7109375" customWidth="1"/>
    <col min="16136" max="16136" width="1" customWidth="1"/>
    <col min="16137" max="16137" width="11.5703125" customWidth="1"/>
    <col min="16138" max="16139" width="1" customWidth="1"/>
    <col min="16140" max="16140" width="11.42578125" customWidth="1"/>
    <col min="16141" max="16141" width="1" customWidth="1"/>
    <col min="16142" max="16142" width="1.28515625" customWidth="1"/>
    <col min="16143" max="16143" width="11.42578125" customWidth="1"/>
    <col min="16144" max="16145" width="1" customWidth="1"/>
    <col min="16146" max="16146" width="2.85546875" customWidth="1"/>
    <col min="16147" max="16147" width="2.42578125" customWidth="1"/>
    <col min="16148" max="16148" width="1" customWidth="1"/>
    <col min="16149" max="16149" width="11.28515625" customWidth="1"/>
    <col min="16150" max="16150" width="1" customWidth="1"/>
    <col min="16151" max="16151" width="1.7109375" customWidth="1"/>
    <col min="16152" max="16152" width="2.140625" customWidth="1"/>
    <col min="16153" max="16153" width="6.85546875" customWidth="1"/>
    <col min="16154" max="16154" width="1.140625" customWidth="1"/>
  </cols>
  <sheetData>
    <row r="1" spans="1:26" hidden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x14ac:dyDescent="0.2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x14ac:dyDescent="0.25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x14ac:dyDescent="0.25">
      <c r="B4" s="46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x14ac:dyDescent="0.25">
      <c r="B5" s="46" t="s">
        <v>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x14ac:dyDescent="0.25">
      <c r="A6" s="46" t="s">
        <v>332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8" spans="1:26" ht="22.5" x14ac:dyDescent="0.25">
      <c r="B8" s="47" t="s">
        <v>5</v>
      </c>
      <c r="C8" s="47"/>
      <c r="D8" s="47"/>
      <c r="E8" s="47"/>
      <c r="F8" s="47"/>
      <c r="G8" s="5"/>
      <c r="H8" s="5"/>
      <c r="I8" s="6" t="s">
        <v>6</v>
      </c>
      <c r="J8" s="5"/>
      <c r="K8" s="5"/>
      <c r="L8" s="48" t="s">
        <v>7</v>
      </c>
      <c r="M8" s="48"/>
      <c r="N8" s="5"/>
      <c r="O8" s="49" t="s">
        <v>8</v>
      </c>
      <c r="P8" s="49"/>
      <c r="Q8" s="50" t="s">
        <v>9</v>
      </c>
      <c r="R8" s="50"/>
      <c r="S8" s="50"/>
      <c r="T8" s="5"/>
      <c r="U8" s="7" t="s">
        <v>10</v>
      </c>
      <c r="V8" s="5"/>
      <c r="W8" s="50" t="s">
        <v>11</v>
      </c>
      <c r="X8" s="50"/>
      <c r="Y8" s="50"/>
      <c r="Z8" s="50"/>
    </row>
    <row r="10" spans="1:26" x14ac:dyDescent="0.25">
      <c r="B10" s="1"/>
      <c r="D10" s="39"/>
      <c r="E10" s="39"/>
      <c r="F10" s="39"/>
      <c r="G10" s="39"/>
      <c r="I10" s="40"/>
      <c r="J10" s="40"/>
      <c r="L10" s="40"/>
      <c r="M10" s="40"/>
      <c r="O10" s="40"/>
      <c r="P10" s="40"/>
      <c r="R10" s="41"/>
      <c r="S10" s="41"/>
      <c r="T10" s="41"/>
      <c r="U10" s="41"/>
      <c r="V10" s="41"/>
      <c r="W10" s="41"/>
      <c r="X10" s="41"/>
      <c r="Y10" s="41"/>
      <c r="Z10" s="41"/>
    </row>
    <row r="11" spans="1:26" x14ac:dyDescent="0.25">
      <c r="B11" s="1"/>
      <c r="D11" s="39"/>
      <c r="E11" s="39"/>
      <c r="F11" s="39"/>
      <c r="G11" s="39"/>
      <c r="I11" s="40"/>
      <c r="J11" s="40"/>
      <c r="L11" s="40"/>
      <c r="M11" s="40"/>
      <c r="O11" s="40"/>
      <c r="P11" s="40"/>
      <c r="R11" s="41"/>
      <c r="S11" s="41"/>
      <c r="T11" s="41"/>
      <c r="U11" s="41"/>
      <c r="V11" s="41"/>
      <c r="W11" s="41"/>
      <c r="X11" s="41"/>
      <c r="Y11" s="41"/>
      <c r="Z11" s="41"/>
    </row>
    <row r="12" spans="1:26" x14ac:dyDescent="0.25">
      <c r="D12" s="39"/>
      <c r="E12" s="39"/>
      <c r="F12" s="39"/>
      <c r="G12" s="39"/>
    </row>
    <row r="13" spans="1:26" x14ac:dyDescent="0.25">
      <c r="B13" s="1"/>
      <c r="D13" s="39"/>
      <c r="E13" s="39"/>
      <c r="F13" s="39"/>
      <c r="G13" s="39"/>
      <c r="I13" s="40"/>
      <c r="J13" s="40"/>
      <c r="L13" s="40"/>
      <c r="M13" s="40"/>
      <c r="O13" s="40"/>
      <c r="P13" s="40"/>
      <c r="R13" s="41"/>
      <c r="S13" s="41"/>
      <c r="T13" s="41"/>
      <c r="U13" s="41"/>
      <c r="V13" s="41"/>
      <c r="W13" s="41"/>
      <c r="X13" s="41"/>
      <c r="Y13" s="41"/>
      <c r="Z13" s="41"/>
    </row>
    <row r="14" spans="1:26" x14ac:dyDescent="0.25">
      <c r="B14" s="1"/>
      <c r="D14" s="39"/>
      <c r="E14" s="39"/>
      <c r="F14" s="39"/>
      <c r="G14" s="39"/>
      <c r="I14" s="40"/>
      <c r="J14" s="40"/>
      <c r="L14" s="40"/>
      <c r="M14" s="40"/>
      <c r="O14" s="40"/>
      <c r="P14" s="40"/>
      <c r="R14" s="41"/>
      <c r="S14" s="41"/>
      <c r="T14" s="41"/>
      <c r="U14" s="41"/>
      <c r="V14" s="41"/>
      <c r="W14" s="41"/>
      <c r="X14" s="41"/>
      <c r="Y14" s="41"/>
      <c r="Z14" s="41"/>
    </row>
    <row r="15" spans="1:26" x14ac:dyDescent="0.25">
      <c r="D15" s="39"/>
      <c r="E15" s="39"/>
      <c r="F15" s="39"/>
      <c r="G15" s="39"/>
    </row>
    <row r="16" spans="1:26" x14ac:dyDescent="0.25">
      <c r="B16" s="1"/>
      <c r="D16" s="39"/>
      <c r="E16" s="39"/>
      <c r="F16" s="39"/>
      <c r="G16" s="39"/>
      <c r="I16" s="40"/>
      <c r="J16" s="40"/>
      <c r="L16" s="40"/>
      <c r="M16" s="40"/>
      <c r="O16" s="40"/>
      <c r="P16" s="40"/>
      <c r="R16" s="41"/>
      <c r="S16" s="41"/>
      <c r="T16" s="41"/>
      <c r="U16" s="41"/>
      <c r="V16" s="41"/>
      <c r="W16" s="41"/>
      <c r="X16" s="41"/>
      <c r="Y16" s="41"/>
      <c r="Z16" s="41"/>
    </row>
    <row r="17" spans="2:26" x14ac:dyDescent="0.25">
      <c r="D17" s="39"/>
      <c r="E17" s="39"/>
      <c r="F17" s="39"/>
      <c r="G17" s="39"/>
    </row>
    <row r="18" spans="2:26" x14ac:dyDescent="0.25">
      <c r="B18" s="1"/>
      <c r="D18" s="39"/>
      <c r="E18" s="39"/>
      <c r="F18" s="39"/>
      <c r="G18" s="39"/>
      <c r="I18" s="40"/>
      <c r="J18" s="40"/>
      <c r="L18" s="40"/>
      <c r="M18" s="40"/>
      <c r="O18" s="40"/>
      <c r="P18" s="40"/>
      <c r="R18" s="41"/>
      <c r="S18" s="41"/>
      <c r="T18" s="41"/>
      <c r="U18" s="41"/>
      <c r="V18" s="41"/>
      <c r="W18" s="41"/>
      <c r="X18" s="41"/>
      <c r="Y18" s="41"/>
      <c r="Z18" s="41"/>
    </row>
  </sheetData>
  <mergeCells count="53">
    <mergeCell ref="A6:X6"/>
    <mergeCell ref="A1:Z1"/>
    <mergeCell ref="B2:Z2"/>
    <mergeCell ref="B3:Z3"/>
    <mergeCell ref="B4:Z4"/>
    <mergeCell ref="B5:Z5"/>
    <mergeCell ref="U10:V10"/>
    <mergeCell ref="W10:Z10"/>
    <mergeCell ref="B8:F8"/>
    <mergeCell ref="L8:M8"/>
    <mergeCell ref="O8:P8"/>
    <mergeCell ref="Q8:S8"/>
    <mergeCell ref="W8:Z8"/>
    <mergeCell ref="D10:G10"/>
    <mergeCell ref="I10:J10"/>
    <mergeCell ref="L10:M10"/>
    <mergeCell ref="O10:P10"/>
    <mergeCell ref="R10:T10"/>
    <mergeCell ref="W11:Z11"/>
    <mergeCell ref="D13:G13"/>
    <mergeCell ref="I13:J13"/>
    <mergeCell ref="L13:M13"/>
    <mergeCell ref="O13:P13"/>
    <mergeCell ref="R13:T13"/>
    <mergeCell ref="U13:V13"/>
    <mergeCell ref="W13:Z13"/>
    <mergeCell ref="D11:G12"/>
    <mergeCell ref="I11:J11"/>
    <mergeCell ref="L11:M11"/>
    <mergeCell ref="O11:P11"/>
    <mergeCell ref="R11:T11"/>
    <mergeCell ref="U11:V11"/>
    <mergeCell ref="W14:Z14"/>
    <mergeCell ref="D16:G17"/>
    <mergeCell ref="I16:J16"/>
    <mergeCell ref="L16:M16"/>
    <mergeCell ref="O16:P16"/>
    <mergeCell ref="R16:T16"/>
    <mergeCell ref="U16:V16"/>
    <mergeCell ref="W16:Z16"/>
    <mergeCell ref="D14:G15"/>
    <mergeCell ref="I14:J14"/>
    <mergeCell ref="L14:M14"/>
    <mergeCell ref="O14:P14"/>
    <mergeCell ref="R14:T14"/>
    <mergeCell ref="U14:V14"/>
    <mergeCell ref="W18:Z18"/>
    <mergeCell ref="D18:G18"/>
    <mergeCell ref="I18:J18"/>
    <mergeCell ref="L18:M18"/>
    <mergeCell ref="O18:P18"/>
    <mergeCell ref="R18:T18"/>
    <mergeCell ref="U18:V18"/>
  </mergeCells>
  <pageMargins left="0.25" right="0.25" top="0.75" bottom="0.75" header="0.3" footer="0.3"/>
  <pageSetup paperSize="9" scale="8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2045-2D90-43C0-9FAF-EC5B475BCADD}">
  <sheetPr>
    <pageSetUpPr fitToPage="1"/>
  </sheetPr>
  <dimension ref="A1:Z18"/>
  <sheetViews>
    <sheetView showGridLines="0" topLeftCell="A4" workbookViewId="0">
      <selection activeCell="F21" sqref="F21"/>
    </sheetView>
  </sheetViews>
  <sheetFormatPr defaultRowHeight="15" x14ac:dyDescent="0.25"/>
  <cols>
    <col min="1" max="1" width="1.140625" customWidth="1"/>
    <col min="2" max="2" width="4.28515625" customWidth="1"/>
    <col min="3" max="3" width="2.140625" customWidth="1"/>
    <col min="4" max="4" width="20.140625" customWidth="1"/>
    <col min="5" max="5" width="1.28515625" customWidth="1"/>
    <col min="6" max="6" width="16.7109375" customWidth="1"/>
    <col min="7" max="7" width="1.7109375" customWidth="1"/>
    <col min="8" max="8" width="1" customWidth="1"/>
    <col min="9" max="9" width="11.5703125" customWidth="1"/>
    <col min="10" max="11" width="1" customWidth="1"/>
    <col min="12" max="12" width="11.42578125" customWidth="1"/>
    <col min="13" max="13" width="1" customWidth="1"/>
    <col min="14" max="14" width="1.28515625" customWidth="1"/>
    <col min="15" max="15" width="11.42578125" customWidth="1"/>
    <col min="16" max="17" width="1" customWidth="1"/>
    <col min="18" max="18" width="2.85546875" customWidth="1"/>
    <col min="19" max="19" width="2.42578125" customWidth="1"/>
    <col min="20" max="20" width="1" customWidth="1"/>
    <col min="21" max="21" width="11.28515625" customWidth="1"/>
    <col min="22" max="22" width="1" customWidth="1"/>
    <col min="23" max="23" width="1.7109375" customWidth="1"/>
    <col min="24" max="24" width="2.140625" customWidth="1"/>
    <col min="25" max="25" width="6.85546875" customWidth="1"/>
    <col min="26" max="26" width="1.140625" customWidth="1"/>
    <col min="257" max="257" width="1.140625" customWidth="1"/>
    <col min="258" max="258" width="4.28515625" customWidth="1"/>
    <col min="259" max="259" width="2.140625" customWidth="1"/>
    <col min="260" max="260" width="20.140625" customWidth="1"/>
    <col min="261" max="261" width="1.28515625" customWidth="1"/>
    <col min="262" max="262" width="16.7109375" customWidth="1"/>
    <col min="263" max="263" width="1.7109375" customWidth="1"/>
    <col min="264" max="264" width="1" customWidth="1"/>
    <col min="265" max="265" width="11.5703125" customWidth="1"/>
    <col min="266" max="267" width="1" customWidth="1"/>
    <col min="268" max="268" width="11.42578125" customWidth="1"/>
    <col min="269" max="269" width="1" customWidth="1"/>
    <col min="270" max="270" width="1.28515625" customWidth="1"/>
    <col min="271" max="271" width="11.42578125" customWidth="1"/>
    <col min="272" max="273" width="1" customWidth="1"/>
    <col min="274" max="274" width="2.85546875" customWidth="1"/>
    <col min="275" max="275" width="2.42578125" customWidth="1"/>
    <col min="276" max="276" width="1" customWidth="1"/>
    <col min="277" max="277" width="11.28515625" customWidth="1"/>
    <col min="278" max="278" width="1" customWidth="1"/>
    <col min="279" max="279" width="1.7109375" customWidth="1"/>
    <col min="280" max="280" width="2.140625" customWidth="1"/>
    <col min="281" max="281" width="6.85546875" customWidth="1"/>
    <col min="282" max="282" width="1.140625" customWidth="1"/>
    <col min="513" max="513" width="1.140625" customWidth="1"/>
    <col min="514" max="514" width="4.28515625" customWidth="1"/>
    <col min="515" max="515" width="2.140625" customWidth="1"/>
    <col min="516" max="516" width="20.140625" customWidth="1"/>
    <col min="517" max="517" width="1.28515625" customWidth="1"/>
    <col min="518" max="518" width="16.7109375" customWidth="1"/>
    <col min="519" max="519" width="1.7109375" customWidth="1"/>
    <col min="520" max="520" width="1" customWidth="1"/>
    <col min="521" max="521" width="11.5703125" customWidth="1"/>
    <col min="522" max="523" width="1" customWidth="1"/>
    <col min="524" max="524" width="11.42578125" customWidth="1"/>
    <col min="525" max="525" width="1" customWidth="1"/>
    <col min="526" max="526" width="1.28515625" customWidth="1"/>
    <col min="527" max="527" width="11.42578125" customWidth="1"/>
    <col min="528" max="529" width="1" customWidth="1"/>
    <col min="530" max="530" width="2.85546875" customWidth="1"/>
    <col min="531" max="531" width="2.42578125" customWidth="1"/>
    <col min="532" max="532" width="1" customWidth="1"/>
    <col min="533" max="533" width="11.28515625" customWidth="1"/>
    <col min="534" max="534" width="1" customWidth="1"/>
    <col min="535" max="535" width="1.7109375" customWidth="1"/>
    <col min="536" max="536" width="2.140625" customWidth="1"/>
    <col min="537" max="537" width="6.85546875" customWidth="1"/>
    <col min="538" max="538" width="1.140625" customWidth="1"/>
    <col min="769" max="769" width="1.140625" customWidth="1"/>
    <col min="770" max="770" width="4.28515625" customWidth="1"/>
    <col min="771" max="771" width="2.140625" customWidth="1"/>
    <col min="772" max="772" width="20.140625" customWidth="1"/>
    <col min="773" max="773" width="1.28515625" customWidth="1"/>
    <col min="774" max="774" width="16.7109375" customWidth="1"/>
    <col min="775" max="775" width="1.7109375" customWidth="1"/>
    <col min="776" max="776" width="1" customWidth="1"/>
    <col min="777" max="777" width="11.5703125" customWidth="1"/>
    <col min="778" max="779" width="1" customWidth="1"/>
    <col min="780" max="780" width="11.42578125" customWidth="1"/>
    <col min="781" max="781" width="1" customWidth="1"/>
    <col min="782" max="782" width="1.28515625" customWidth="1"/>
    <col min="783" max="783" width="11.42578125" customWidth="1"/>
    <col min="784" max="785" width="1" customWidth="1"/>
    <col min="786" max="786" width="2.85546875" customWidth="1"/>
    <col min="787" max="787" width="2.42578125" customWidth="1"/>
    <col min="788" max="788" width="1" customWidth="1"/>
    <col min="789" max="789" width="11.28515625" customWidth="1"/>
    <col min="790" max="790" width="1" customWidth="1"/>
    <col min="791" max="791" width="1.7109375" customWidth="1"/>
    <col min="792" max="792" width="2.140625" customWidth="1"/>
    <col min="793" max="793" width="6.85546875" customWidth="1"/>
    <col min="794" max="794" width="1.140625" customWidth="1"/>
    <col min="1025" max="1025" width="1.140625" customWidth="1"/>
    <col min="1026" max="1026" width="4.28515625" customWidth="1"/>
    <col min="1027" max="1027" width="2.140625" customWidth="1"/>
    <col min="1028" max="1028" width="20.140625" customWidth="1"/>
    <col min="1029" max="1029" width="1.28515625" customWidth="1"/>
    <col min="1030" max="1030" width="16.7109375" customWidth="1"/>
    <col min="1031" max="1031" width="1.7109375" customWidth="1"/>
    <col min="1032" max="1032" width="1" customWidth="1"/>
    <col min="1033" max="1033" width="11.5703125" customWidth="1"/>
    <col min="1034" max="1035" width="1" customWidth="1"/>
    <col min="1036" max="1036" width="11.42578125" customWidth="1"/>
    <col min="1037" max="1037" width="1" customWidth="1"/>
    <col min="1038" max="1038" width="1.28515625" customWidth="1"/>
    <col min="1039" max="1039" width="11.42578125" customWidth="1"/>
    <col min="1040" max="1041" width="1" customWidth="1"/>
    <col min="1042" max="1042" width="2.85546875" customWidth="1"/>
    <col min="1043" max="1043" width="2.42578125" customWidth="1"/>
    <col min="1044" max="1044" width="1" customWidth="1"/>
    <col min="1045" max="1045" width="11.28515625" customWidth="1"/>
    <col min="1046" max="1046" width="1" customWidth="1"/>
    <col min="1047" max="1047" width="1.7109375" customWidth="1"/>
    <col min="1048" max="1048" width="2.140625" customWidth="1"/>
    <col min="1049" max="1049" width="6.85546875" customWidth="1"/>
    <col min="1050" max="1050" width="1.140625" customWidth="1"/>
    <col min="1281" max="1281" width="1.140625" customWidth="1"/>
    <col min="1282" max="1282" width="4.28515625" customWidth="1"/>
    <col min="1283" max="1283" width="2.140625" customWidth="1"/>
    <col min="1284" max="1284" width="20.140625" customWidth="1"/>
    <col min="1285" max="1285" width="1.28515625" customWidth="1"/>
    <col min="1286" max="1286" width="16.7109375" customWidth="1"/>
    <col min="1287" max="1287" width="1.7109375" customWidth="1"/>
    <col min="1288" max="1288" width="1" customWidth="1"/>
    <col min="1289" max="1289" width="11.5703125" customWidth="1"/>
    <col min="1290" max="1291" width="1" customWidth="1"/>
    <col min="1292" max="1292" width="11.42578125" customWidth="1"/>
    <col min="1293" max="1293" width="1" customWidth="1"/>
    <col min="1294" max="1294" width="1.28515625" customWidth="1"/>
    <col min="1295" max="1295" width="11.42578125" customWidth="1"/>
    <col min="1296" max="1297" width="1" customWidth="1"/>
    <col min="1298" max="1298" width="2.85546875" customWidth="1"/>
    <col min="1299" max="1299" width="2.42578125" customWidth="1"/>
    <col min="1300" max="1300" width="1" customWidth="1"/>
    <col min="1301" max="1301" width="11.28515625" customWidth="1"/>
    <col min="1302" max="1302" width="1" customWidth="1"/>
    <col min="1303" max="1303" width="1.7109375" customWidth="1"/>
    <col min="1304" max="1304" width="2.140625" customWidth="1"/>
    <col min="1305" max="1305" width="6.85546875" customWidth="1"/>
    <col min="1306" max="1306" width="1.140625" customWidth="1"/>
    <col min="1537" max="1537" width="1.140625" customWidth="1"/>
    <col min="1538" max="1538" width="4.28515625" customWidth="1"/>
    <col min="1539" max="1539" width="2.140625" customWidth="1"/>
    <col min="1540" max="1540" width="20.140625" customWidth="1"/>
    <col min="1541" max="1541" width="1.28515625" customWidth="1"/>
    <col min="1542" max="1542" width="16.7109375" customWidth="1"/>
    <col min="1543" max="1543" width="1.7109375" customWidth="1"/>
    <col min="1544" max="1544" width="1" customWidth="1"/>
    <col min="1545" max="1545" width="11.5703125" customWidth="1"/>
    <col min="1546" max="1547" width="1" customWidth="1"/>
    <col min="1548" max="1548" width="11.42578125" customWidth="1"/>
    <col min="1549" max="1549" width="1" customWidth="1"/>
    <col min="1550" max="1550" width="1.28515625" customWidth="1"/>
    <col min="1551" max="1551" width="11.42578125" customWidth="1"/>
    <col min="1552" max="1553" width="1" customWidth="1"/>
    <col min="1554" max="1554" width="2.85546875" customWidth="1"/>
    <col min="1555" max="1555" width="2.42578125" customWidth="1"/>
    <col min="1556" max="1556" width="1" customWidth="1"/>
    <col min="1557" max="1557" width="11.28515625" customWidth="1"/>
    <col min="1558" max="1558" width="1" customWidth="1"/>
    <col min="1559" max="1559" width="1.7109375" customWidth="1"/>
    <col min="1560" max="1560" width="2.140625" customWidth="1"/>
    <col min="1561" max="1561" width="6.85546875" customWidth="1"/>
    <col min="1562" max="1562" width="1.140625" customWidth="1"/>
    <col min="1793" max="1793" width="1.140625" customWidth="1"/>
    <col min="1794" max="1794" width="4.28515625" customWidth="1"/>
    <col min="1795" max="1795" width="2.140625" customWidth="1"/>
    <col min="1796" max="1796" width="20.140625" customWidth="1"/>
    <col min="1797" max="1797" width="1.28515625" customWidth="1"/>
    <col min="1798" max="1798" width="16.7109375" customWidth="1"/>
    <col min="1799" max="1799" width="1.7109375" customWidth="1"/>
    <col min="1800" max="1800" width="1" customWidth="1"/>
    <col min="1801" max="1801" width="11.5703125" customWidth="1"/>
    <col min="1802" max="1803" width="1" customWidth="1"/>
    <col min="1804" max="1804" width="11.42578125" customWidth="1"/>
    <col min="1805" max="1805" width="1" customWidth="1"/>
    <col min="1806" max="1806" width="1.28515625" customWidth="1"/>
    <col min="1807" max="1807" width="11.42578125" customWidth="1"/>
    <col min="1808" max="1809" width="1" customWidth="1"/>
    <col min="1810" max="1810" width="2.85546875" customWidth="1"/>
    <col min="1811" max="1811" width="2.42578125" customWidth="1"/>
    <col min="1812" max="1812" width="1" customWidth="1"/>
    <col min="1813" max="1813" width="11.28515625" customWidth="1"/>
    <col min="1814" max="1814" width="1" customWidth="1"/>
    <col min="1815" max="1815" width="1.7109375" customWidth="1"/>
    <col min="1816" max="1816" width="2.140625" customWidth="1"/>
    <col min="1817" max="1817" width="6.85546875" customWidth="1"/>
    <col min="1818" max="1818" width="1.140625" customWidth="1"/>
    <col min="2049" max="2049" width="1.140625" customWidth="1"/>
    <col min="2050" max="2050" width="4.28515625" customWidth="1"/>
    <col min="2051" max="2051" width="2.140625" customWidth="1"/>
    <col min="2052" max="2052" width="20.140625" customWidth="1"/>
    <col min="2053" max="2053" width="1.28515625" customWidth="1"/>
    <col min="2054" max="2054" width="16.7109375" customWidth="1"/>
    <col min="2055" max="2055" width="1.7109375" customWidth="1"/>
    <col min="2056" max="2056" width="1" customWidth="1"/>
    <col min="2057" max="2057" width="11.5703125" customWidth="1"/>
    <col min="2058" max="2059" width="1" customWidth="1"/>
    <col min="2060" max="2060" width="11.42578125" customWidth="1"/>
    <col min="2061" max="2061" width="1" customWidth="1"/>
    <col min="2062" max="2062" width="1.28515625" customWidth="1"/>
    <col min="2063" max="2063" width="11.42578125" customWidth="1"/>
    <col min="2064" max="2065" width="1" customWidth="1"/>
    <col min="2066" max="2066" width="2.85546875" customWidth="1"/>
    <col min="2067" max="2067" width="2.42578125" customWidth="1"/>
    <col min="2068" max="2068" width="1" customWidth="1"/>
    <col min="2069" max="2069" width="11.28515625" customWidth="1"/>
    <col min="2070" max="2070" width="1" customWidth="1"/>
    <col min="2071" max="2071" width="1.7109375" customWidth="1"/>
    <col min="2072" max="2072" width="2.140625" customWidth="1"/>
    <col min="2073" max="2073" width="6.85546875" customWidth="1"/>
    <col min="2074" max="2074" width="1.140625" customWidth="1"/>
    <col min="2305" max="2305" width="1.140625" customWidth="1"/>
    <col min="2306" max="2306" width="4.28515625" customWidth="1"/>
    <col min="2307" max="2307" width="2.140625" customWidth="1"/>
    <col min="2308" max="2308" width="20.140625" customWidth="1"/>
    <col min="2309" max="2309" width="1.28515625" customWidth="1"/>
    <col min="2310" max="2310" width="16.7109375" customWidth="1"/>
    <col min="2311" max="2311" width="1.7109375" customWidth="1"/>
    <col min="2312" max="2312" width="1" customWidth="1"/>
    <col min="2313" max="2313" width="11.5703125" customWidth="1"/>
    <col min="2314" max="2315" width="1" customWidth="1"/>
    <col min="2316" max="2316" width="11.42578125" customWidth="1"/>
    <col min="2317" max="2317" width="1" customWidth="1"/>
    <col min="2318" max="2318" width="1.28515625" customWidth="1"/>
    <col min="2319" max="2319" width="11.42578125" customWidth="1"/>
    <col min="2320" max="2321" width="1" customWidth="1"/>
    <col min="2322" max="2322" width="2.85546875" customWidth="1"/>
    <col min="2323" max="2323" width="2.42578125" customWidth="1"/>
    <col min="2324" max="2324" width="1" customWidth="1"/>
    <col min="2325" max="2325" width="11.28515625" customWidth="1"/>
    <col min="2326" max="2326" width="1" customWidth="1"/>
    <col min="2327" max="2327" width="1.7109375" customWidth="1"/>
    <col min="2328" max="2328" width="2.140625" customWidth="1"/>
    <col min="2329" max="2329" width="6.85546875" customWidth="1"/>
    <col min="2330" max="2330" width="1.140625" customWidth="1"/>
    <col min="2561" max="2561" width="1.140625" customWidth="1"/>
    <col min="2562" max="2562" width="4.28515625" customWidth="1"/>
    <col min="2563" max="2563" width="2.140625" customWidth="1"/>
    <col min="2564" max="2564" width="20.140625" customWidth="1"/>
    <col min="2565" max="2565" width="1.28515625" customWidth="1"/>
    <col min="2566" max="2566" width="16.7109375" customWidth="1"/>
    <col min="2567" max="2567" width="1.7109375" customWidth="1"/>
    <col min="2568" max="2568" width="1" customWidth="1"/>
    <col min="2569" max="2569" width="11.5703125" customWidth="1"/>
    <col min="2570" max="2571" width="1" customWidth="1"/>
    <col min="2572" max="2572" width="11.42578125" customWidth="1"/>
    <col min="2573" max="2573" width="1" customWidth="1"/>
    <col min="2574" max="2574" width="1.28515625" customWidth="1"/>
    <col min="2575" max="2575" width="11.42578125" customWidth="1"/>
    <col min="2576" max="2577" width="1" customWidth="1"/>
    <col min="2578" max="2578" width="2.85546875" customWidth="1"/>
    <col min="2579" max="2579" width="2.42578125" customWidth="1"/>
    <col min="2580" max="2580" width="1" customWidth="1"/>
    <col min="2581" max="2581" width="11.28515625" customWidth="1"/>
    <col min="2582" max="2582" width="1" customWidth="1"/>
    <col min="2583" max="2583" width="1.7109375" customWidth="1"/>
    <col min="2584" max="2584" width="2.140625" customWidth="1"/>
    <col min="2585" max="2585" width="6.85546875" customWidth="1"/>
    <col min="2586" max="2586" width="1.140625" customWidth="1"/>
    <col min="2817" max="2817" width="1.140625" customWidth="1"/>
    <col min="2818" max="2818" width="4.28515625" customWidth="1"/>
    <col min="2819" max="2819" width="2.140625" customWidth="1"/>
    <col min="2820" max="2820" width="20.140625" customWidth="1"/>
    <col min="2821" max="2821" width="1.28515625" customWidth="1"/>
    <col min="2822" max="2822" width="16.7109375" customWidth="1"/>
    <col min="2823" max="2823" width="1.7109375" customWidth="1"/>
    <col min="2824" max="2824" width="1" customWidth="1"/>
    <col min="2825" max="2825" width="11.5703125" customWidth="1"/>
    <col min="2826" max="2827" width="1" customWidth="1"/>
    <col min="2828" max="2828" width="11.42578125" customWidth="1"/>
    <col min="2829" max="2829" width="1" customWidth="1"/>
    <col min="2830" max="2830" width="1.28515625" customWidth="1"/>
    <col min="2831" max="2831" width="11.42578125" customWidth="1"/>
    <col min="2832" max="2833" width="1" customWidth="1"/>
    <col min="2834" max="2834" width="2.85546875" customWidth="1"/>
    <col min="2835" max="2835" width="2.42578125" customWidth="1"/>
    <col min="2836" max="2836" width="1" customWidth="1"/>
    <col min="2837" max="2837" width="11.28515625" customWidth="1"/>
    <col min="2838" max="2838" width="1" customWidth="1"/>
    <col min="2839" max="2839" width="1.7109375" customWidth="1"/>
    <col min="2840" max="2840" width="2.140625" customWidth="1"/>
    <col min="2841" max="2841" width="6.85546875" customWidth="1"/>
    <col min="2842" max="2842" width="1.140625" customWidth="1"/>
    <col min="3073" max="3073" width="1.140625" customWidth="1"/>
    <col min="3074" max="3074" width="4.28515625" customWidth="1"/>
    <col min="3075" max="3075" width="2.140625" customWidth="1"/>
    <col min="3076" max="3076" width="20.140625" customWidth="1"/>
    <col min="3077" max="3077" width="1.28515625" customWidth="1"/>
    <col min="3078" max="3078" width="16.7109375" customWidth="1"/>
    <col min="3079" max="3079" width="1.7109375" customWidth="1"/>
    <col min="3080" max="3080" width="1" customWidth="1"/>
    <col min="3081" max="3081" width="11.5703125" customWidth="1"/>
    <col min="3082" max="3083" width="1" customWidth="1"/>
    <col min="3084" max="3084" width="11.42578125" customWidth="1"/>
    <col min="3085" max="3085" width="1" customWidth="1"/>
    <col min="3086" max="3086" width="1.28515625" customWidth="1"/>
    <col min="3087" max="3087" width="11.42578125" customWidth="1"/>
    <col min="3088" max="3089" width="1" customWidth="1"/>
    <col min="3090" max="3090" width="2.85546875" customWidth="1"/>
    <col min="3091" max="3091" width="2.42578125" customWidth="1"/>
    <col min="3092" max="3092" width="1" customWidth="1"/>
    <col min="3093" max="3093" width="11.28515625" customWidth="1"/>
    <col min="3094" max="3094" width="1" customWidth="1"/>
    <col min="3095" max="3095" width="1.7109375" customWidth="1"/>
    <col min="3096" max="3096" width="2.140625" customWidth="1"/>
    <col min="3097" max="3097" width="6.85546875" customWidth="1"/>
    <col min="3098" max="3098" width="1.140625" customWidth="1"/>
    <col min="3329" max="3329" width="1.140625" customWidth="1"/>
    <col min="3330" max="3330" width="4.28515625" customWidth="1"/>
    <col min="3331" max="3331" width="2.140625" customWidth="1"/>
    <col min="3332" max="3332" width="20.140625" customWidth="1"/>
    <col min="3333" max="3333" width="1.28515625" customWidth="1"/>
    <col min="3334" max="3334" width="16.7109375" customWidth="1"/>
    <col min="3335" max="3335" width="1.7109375" customWidth="1"/>
    <col min="3336" max="3336" width="1" customWidth="1"/>
    <col min="3337" max="3337" width="11.5703125" customWidth="1"/>
    <col min="3338" max="3339" width="1" customWidth="1"/>
    <col min="3340" max="3340" width="11.42578125" customWidth="1"/>
    <col min="3341" max="3341" width="1" customWidth="1"/>
    <col min="3342" max="3342" width="1.28515625" customWidth="1"/>
    <col min="3343" max="3343" width="11.42578125" customWidth="1"/>
    <col min="3344" max="3345" width="1" customWidth="1"/>
    <col min="3346" max="3346" width="2.85546875" customWidth="1"/>
    <col min="3347" max="3347" width="2.42578125" customWidth="1"/>
    <col min="3348" max="3348" width="1" customWidth="1"/>
    <col min="3349" max="3349" width="11.28515625" customWidth="1"/>
    <col min="3350" max="3350" width="1" customWidth="1"/>
    <col min="3351" max="3351" width="1.7109375" customWidth="1"/>
    <col min="3352" max="3352" width="2.140625" customWidth="1"/>
    <col min="3353" max="3353" width="6.85546875" customWidth="1"/>
    <col min="3354" max="3354" width="1.140625" customWidth="1"/>
    <col min="3585" max="3585" width="1.140625" customWidth="1"/>
    <col min="3586" max="3586" width="4.28515625" customWidth="1"/>
    <col min="3587" max="3587" width="2.140625" customWidth="1"/>
    <col min="3588" max="3588" width="20.140625" customWidth="1"/>
    <col min="3589" max="3589" width="1.28515625" customWidth="1"/>
    <col min="3590" max="3590" width="16.7109375" customWidth="1"/>
    <col min="3591" max="3591" width="1.7109375" customWidth="1"/>
    <col min="3592" max="3592" width="1" customWidth="1"/>
    <col min="3593" max="3593" width="11.5703125" customWidth="1"/>
    <col min="3594" max="3595" width="1" customWidth="1"/>
    <col min="3596" max="3596" width="11.42578125" customWidth="1"/>
    <col min="3597" max="3597" width="1" customWidth="1"/>
    <col min="3598" max="3598" width="1.28515625" customWidth="1"/>
    <col min="3599" max="3599" width="11.42578125" customWidth="1"/>
    <col min="3600" max="3601" width="1" customWidth="1"/>
    <col min="3602" max="3602" width="2.85546875" customWidth="1"/>
    <col min="3603" max="3603" width="2.42578125" customWidth="1"/>
    <col min="3604" max="3604" width="1" customWidth="1"/>
    <col min="3605" max="3605" width="11.28515625" customWidth="1"/>
    <col min="3606" max="3606" width="1" customWidth="1"/>
    <col min="3607" max="3607" width="1.7109375" customWidth="1"/>
    <col min="3608" max="3608" width="2.140625" customWidth="1"/>
    <col min="3609" max="3609" width="6.85546875" customWidth="1"/>
    <col min="3610" max="3610" width="1.140625" customWidth="1"/>
    <col min="3841" max="3841" width="1.140625" customWidth="1"/>
    <col min="3842" max="3842" width="4.28515625" customWidth="1"/>
    <col min="3843" max="3843" width="2.140625" customWidth="1"/>
    <col min="3844" max="3844" width="20.140625" customWidth="1"/>
    <col min="3845" max="3845" width="1.28515625" customWidth="1"/>
    <col min="3846" max="3846" width="16.7109375" customWidth="1"/>
    <col min="3847" max="3847" width="1.7109375" customWidth="1"/>
    <col min="3848" max="3848" width="1" customWidth="1"/>
    <col min="3849" max="3849" width="11.5703125" customWidth="1"/>
    <col min="3850" max="3851" width="1" customWidth="1"/>
    <col min="3852" max="3852" width="11.42578125" customWidth="1"/>
    <col min="3853" max="3853" width="1" customWidth="1"/>
    <col min="3854" max="3854" width="1.28515625" customWidth="1"/>
    <col min="3855" max="3855" width="11.42578125" customWidth="1"/>
    <col min="3856" max="3857" width="1" customWidth="1"/>
    <col min="3858" max="3858" width="2.85546875" customWidth="1"/>
    <col min="3859" max="3859" width="2.42578125" customWidth="1"/>
    <col min="3860" max="3860" width="1" customWidth="1"/>
    <col min="3861" max="3861" width="11.28515625" customWidth="1"/>
    <col min="3862" max="3862" width="1" customWidth="1"/>
    <col min="3863" max="3863" width="1.7109375" customWidth="1"/>
    <col min="3864" max="3864" width="2.140625" customWidth="1"/>
    <col min="3865" max="3865" width="6.85546875" customWidth="1"/>
    <col min="3866" max="3866" width="1.140625" customWidth="1"/>
    <col min="4097" max="4097" width="1.140625" customWidth="1"/>
    <col min="4098" max="4098" width="4.28515625" customWidth="1"/>
    <col min="4099" max="4099" width="2.140625" customWidth="1"/>
    <col min="4100" max="4100" width="20.140625" customWidth="1"/>
    <col min="4101" max="4101" width="1.28515625" customWidth="1"/>
    <col min="4102" max="4102" width="16.7109375" customWidth="1"/>
    <col min="4103" max="4103" width="1.7109375" customWidth="1"/>
    <col min="4104" max="4104" width="1" customWidth="1"/>
    <col min="4105" max="4105" width="11.5703125" customWidth="1"/>
    <col min="4106" max="4107" width="1" customWidth="1"/>
    <col min="4108" max="4108" width="11.42578125" customWidth="1"/>
    <col min="4109" max="4109" width="1" customWidth="1"/>
    <col min="4110" max="4110" width="1.28515625" customWidth="1"/>
    <col min="4111" max="4111" width="11.42578125" customWidth="1"/>
    <col min="4112" max="4113" width="1" customWidth="1"/>
    <col min="4114" max="4114" width="2.85546875" customWidth="1"/>
    <col min="4115" max="4115" width="2.42578125" customWidth="1"/>
    <col min="4116" max="4116" width="1" customWidth="1"/>
    <col min="4117" max="4117" width="11.28515625" customWidth="1"/>
    <col min="4118" max="4118" width="1" customWidth="1"/>
    <col min="4119" max="4119" width="1.7109375" customWidth="1"/>
    <col min="4120" max="4120" width="2.140625" customWidth="1"/>
    <col min="4121" max="4121" width="6.85546875" customWidth="1"/>
    <col min="4122" max="4122" width="1.140625" customWidth="1"/>
    <col min="4353" max="4353" width="1.140625" customWidth="1"/>
    <col min="4354" max="4354" width="4.28515625" customWidth="1"/>
    <col min="4355" max="4355" width="2.140625" customWidth="1"/>
    <col min="4356" max="4356" width="20.140625" customWidth="1"/>
    <col min="4357" max="4357" width="1.28515625" customWidth="1"/>
    <col min="4358" max="4358" width="16.7109375" customWidth="1"/>
    <col min="4359" max="4359" width="1.7109375" customWidth="1"/>
    <col min="4360" max="4360" width="1" customWidth="1"/>
    <col min="4361" max="4361" width="11.5703125" customWidth="1"/>
    <col min="4362" max="4363" width="1" customWidth="1"/>
    <col min="4364" max="4364" width="11.42578125" customWidth="1"/>
    <col min="4365" max="4365" width="1" customWidth="1"/>
    <col min="4366" max="4366" width="1.28515625" customWidth="1"/>
    <col min="4367" max="4367" width="11.42578125" customWidth="1"/>
    <col min="4368" max="4369" width="1" customWidth="1"/>
    <col min="4370" max="4370" width="2.85546875" customWidth="1"/>
    <col min="4371" max="4371" width="2.42578125" customWidth="1"/>
    <col min="4372" max="4372" width="1" customWidth="1"/>
    <col min="4373" max="4373" width="11.28515625" customWidth="1"/>
    <col min="4374" max="4374" width="1" customWidth="1"/>
    <col min="4375" max="4375" width="1.7109375" customWidth="1"/>
    <col min="4376" max="4376" width="2.140625" customWidth="1"/>
    <col min="4377" max="4377" width="6.85546875" customWidth="1"/>
    <col min="4378" max="4378" width="1.140625" customWidth="1"/>
    <col min="4609" max="4609" width="1.140625" customWidth="1"/>
    <col min="4610" max="4610" width="4.28515625" customWidth="1"/>
    <col min="4611" max="4611" width="2.140625" customWidth="1"/>
    <col min="4612" max="4612" width="20.140625" customWidth="1"/>
    <col min="4613" max="4613" width="1.28515625" customWidth="1"/>
    <col min="4614" max="4614" width="16.7109375" customWidth="1"/>
    <col min="4615" max="4615" width="1.7109375" customWidth="1"/>
    <col min="4616" max="4616" width="1" customWidth="1"/>
    <col min="4617" max="4617" width="11.5703125" customWidth="1"/>
    <col min="4618" max="4619" width="1" customWidth="1"/>
    <col min="4620" max="4620" width="11.42578125" customWidth="1"/>
    <col min="4621" max="4621" width="1" customWidth="1"/>
    <col min="4622" max="4622" width="1.28515625" customWidth="1"/>
    <col min="4623" max="4623" width="11.42578125" customWidth="1"/>
    <col min="4624" max="4625" width="1" customWidth="1"/>
    <col min="4626" max="4626" width="2.85546875" customWidth="1"/>
    <col min="4627" max="4627" width="2.42578125" customWidth="1"/>
    <col min="4628" max="4628" width="1" customWidth="1"/>
    <col min="4629" max="4629" width="11.28515625" customWidth="1"/>
    <col min="4630" max="4630" width="1" customWidth="1"/>
    <col min="4631" max="4631" width="1.7109375" customWidth="1"/>
    <col min="4632" max="4632" width="2.140625" customWidth="1"/>
    <col min="4633" max="4633" width="6.85546875" customWidth="1"/>
    <col min="4634" max="4634" width="1.140625" customWidth="1"/>
    <col min="4865" max="4865" width="1.140625" customWidth="1"/>
    <col min="4866" max="4866" width="4.28515625" customWidth="1"/>
    <col min="4867" max="4867" width="2.140625" customWidth="1"/>
    <col min="4868" max="4868" width="20.140625" customWidth="1"/>
    <col min="4869" max="4869" width="1.28515625" customWidth="1"/>
    <col min="4870" max="4870" width="16.7109375" customWidth="1"/>
    <col min="4871" max="4871" width="1.7109375" customWidth="1"/>
    <col min="4872" max="4872" width="1" customWidth="1"/>
    <col min="4873" max="4873" width="11.5703125" customWidth="1"/>
    <col min="4874" max="4875" width="1" customWidth="1"/>
    <col min="4876" max="4876" width="11.42578125" customWidth="1"/>
    <col min="4877" max="4877" width="1" customWidth="1"/>
    <col min="4878" max="4878" width="1.28515625" customWidth="1"/>
    <col min="4879" max="4879" width="11.42578125" customWidth="1"/>
    <col min="4880" max="4881" width="1" customWidth="1"/>
    <col min="4882" max="4882" width="2.85546875" customWidth="1"/>
    <col min="4883" max="4883" width="2.42578125" customWidth="1"/>
    <col min="4884" max="4884" width="1" customWidth="1"/>
    <col min="4885" max="4885" width="11.28515625" customWidth="1"/>
    <col min="4886" max="4886" width="1" customWidth="1"/>
    <col min="4887" max="4887" width="1.7109375" customWidth="1"/>
    <col min="4888" max="4888" width="2.140625" customWidth="1"/>
    <col min="4889" max="4889" width="6.85546875" customWidth="1"/>
    <col min="4890" max="4890" width="1.140625" customWidth="1"/>
    <col min="5121" max="5121" width="1.140625" customWidth="1"/>
    <col min="5122" max="5122" width="4.28515625" customWidth="1"/>
    <col min="5123" max="5123" width="2.140625" customWidth="1"/>
    <col min="5124" max="5124" width="20.140625" customWidth="1"/>
    <col min="5125" max="5125" width="1.28515625" customWidth="1"/>
    <col min="5126" max="5126" width="16.7109375" customWidth="1"/>
    <col min="5127" max="5127" width="1.7109375" customWidth="1"/>
    <col min="5128" max="5128" width="1" customWidth="1"/>
    <col min="5129" max="5129" width="11.5703125" customWidth="1"/>
    <col min="5130" max="5131" width="1" customWidth="1"/>
    <col min="5132" max="5132" width="11.42578125" customWidth="1"/>
    <col min="5133" max="5133" width="1" customWidth="1"/>
    <col min="5134" max="5134" width="1.28515625" customWidth="1"/>
    <col min="5135" max="5135" width="11.42578125" customWidth="1"/>
    <col min="5136" max="5137" width="1" customWidth="1"/>
    <col min="5138" max="5138" width="2.85546875" customWidth="1"/>
    <col min="5139" max="5139" width="2.42578125" customWidth="1"/>
    <col min="5140" max="5140" width="1" customWidth="1"/>
    <col min="5141" max="5141" width="11.28515625" customWidth="1"/>
    <col min="5142" max="5142" width="1" customWidth="1"/>
    <col min="5143" max="5143" width="1.7109375" customWidth="1"/>
    <col min="5144" max="5144" width="2.140625" customWidth="1"/>
    <col min="5145" max="5145" width="6.85546875" customWidth="1"/>
    <col min="5146" max="5146" width="1.140625" customWidth="1"/>
    <col min="5377" max="5377" width="1.140625" customWidth="1"/>
    <col min="5378" max="5378" width="4.28515625" customWidth="1"/>
    <col min="5379" max="5379" width="2.140625" customWidth="1"/>
    <col min="5380" max="5380" width="20.140625" customWidth="1"/>
    <col min="5381" max="5381" width="1.28515625" customWidth="1"/>
    <col min="5382" max="5382" width="16.7109375" customWidth="1"/>
    <col min="5383" max="5383" width="1.7109375" customWidth="1"/>
    <col min="5384" max="5384" width="1" customWidth="1"/>
    <col min="5385" max="5385" width="11.5703125" customWidth="1"/>
    <col min="5386" max="5387" width="1" customWidth="1"/>
    <col min="5388" max="5388" width="11.42578125" customWidth="1"/>
    <col min="5389" max="5389" width="1" customWidth="1"/>
    <col min="5390" max="5390" width="1.28515625" customWidth="1"/>
    <col min="5391" max="5391" width="11.42578125" customWidth="1"/>
    <col min="5392" max="5393" width="1" customWidth="1"/>
    <col min="5394" max="5394" width="2.85546875" customWidth="1"/>
    <col min="5395" max="5395" width="2.42578125" customWidth="1"/>
    <col min="5396" max="5396" width="1" customWidth="1"/>
    <col min="5397" max="5397" width="11.28515625" customWidth="1"/>
    <col min="5398" max="5398" width="1" customWidth="1"/>
    <col min="5399" max="5399" width="1.7109375" customWidth="1"/>
    <col min="5400" max="5400" width="2.140625" customWidth="1"/>
    <col min="5401" max="5401" width="6.85546875" customWidth="1"/>
    <col min="5402" max="5402" width="1.140625" customWidth="1"/>
    <col min="5633" max="5633" width="1.140625" customWidth="1"/>
    <col min="5634" max="5634" width="4.28515625" customWidth="1"/>
    <col min="5635" max="5635" width="2.140625" customWidth="1"/>
    <col min="5636" max="5636" width="20.140625" customWidth="1"/>
    <col min="5637" max="5637" width="1.28515625" customWidth="1"/>
    <col min="5638" max="5638" width="16.7109375" customWidth="1"/>
    <col min="5639" max="5639" width="1.7109375" customWidth="1"/>
    <col min="5640" max="5640" width="1" customWidth="1"/>
    <col min="5641" max="5641" width="11.5703125" customWidth="1"/>
    <col min="5642" max="5643" width="1" customWidth="1"/>
    <col min="5644" max="5644" width="11.42578125" customWidth="1"/>
    <col min="5645" max="5645" width="1" customWidth="1"/>
    <col min="5646" max="5646" width="1.28515625" customWidth="1"/>
    <col min="5647" max="5647" width="11.42578125" customWidth="1"/>
    <col min="5648" max="5649" width="1" customWidth="1"/>
    <col min="5650" max="5650" width="2.85546875" customWidth="1"/>
    <col min="5651" max="5651" width="2.42578125" customWidth="1"/>
    <col min="5652" max="5652" width="1" customWidth="1"/>
    <col min="5653" max="5653" width="11.28515625" customWidth="1"/>
    <col min="5654" max="5654" width="1" customWidth="1"/>
    <col min="5655" max="5655" width="1.7109375" customWidth="1"/>
    <col min="5656" max="5656" width="2.140625" customWidth="1"/>
    <col min="5657" max="5657" width="6.85546875" customWidth="1"/>
    <col min="5658" max="5658" width="1.140625" customWidth="1"/>
    <col min="5889" max="5889" width="1.140625" customWidth="1"/>
    <col min="5890" max="5890" width="4.28515625" customWidth="1"/>
    <col min="5891" max="5891" width="2.140625" customWidth="1"/>
    <col min="5892" max="5892" width="20.140625" customWidth="1"/>
    <col min="5893" max="5893" width="1.28515625" customWidth="1"/>
    <col min="5894" max="5894" width="16.7109375" customWidth="1"/>
    <col min="5895" max="5895" width="1.7109375" customWidth="1"/>
    <col min="5896" max="5896" width="1" customWidth="1"/>
    <col min="5897" max="5897" width="11.5703125" customWidth="1"/>
    <col min="5898" max="5899" width="1" customWidth="1"/>
    <col min="5900" max="5900" width="11.42578125" customWidth="1"/>
    <col min="5901" max="5901" width="1" customWidth="1"/>
    <col min="5902" max="5902" width="1.28515625" customWidth="1"/>
    <col min="5903" max="5903" width="11.42578125" customWidth="1"/>
    <col min="5904" max="5905" width="1" customWidth="1"/>
    <col min="5906" max="5906" width="2.85546875" customWidth="1"/>
    <col min="5907" max="5907" width="2.42578125" customWidth="1"/>
    <col min="5908" max="5908" width="1" customWidth="1"/>
    <col min="5909" max="5909" width="11.28515625" customWidth="1"/>
    <col min="5910" max="5910" width="1" customWidth="1"/>
    <col min="5911" max="5911" width="1.7109375" customWidth="1"/>
    <col min="5912" max="5912" width="2.140625" customWidth="1"/>
    <col min="5913" max="5913" width="6.85546875" customWidth="1"/>
    <col min="5914" max="5914" width="1.140625" customWidth="1"/>
    <col min="6145" max="6145" width="1.140625" customWidth="1"/>
    <col min="6146" max="6146" width="4.28515625" customWidth="1"/>
    <col min="6147" max="6147" width="2.140625" customWidth="1"/>
    <col min="6148" max="6148" width="20.140625" customWidth="1"/>
    <col min="6149" max="6149" width="1.28515625" customWidth="1"/>
    <col min="6150" max="6150" width="16.7109375" customWidth="1"/>
    <col min="6151" max="6151" width="1.7109375" customWidth="1"/>
    <col min="6152" max="6152" width="1" customWidth="1"/>
    <col min="6153" max="6153" width="11.5703125" customWidth="1"/>
    <col min="6154" max="6155" width="1" customWidth="1"/>
    <col min="6156" max="6156" width="11.42578125" customWidth="1"/>
    <col min="6157" max="6157" width="1" customWidth="1"/>
    <col min="6158" max="6158" width="1.28515625" customWidth="1"/>
    <col min="6159" max="6159" width="11.42578125" customWidth="1"/>
    <col min="6160" max="6161" width="1" customWidth="1"/>
    <col min="6162" max="6162" width="2.85546875" customWidth="1"/>
    <col min="6163" max="6163" width="2.42578125" customWidth="1"/>
    <col min="6164" max="6164" width="1" customWidth="1"/>
    <col min="6165" max="6165" width="11.28515625" customWidth="1"/>
    <col min="6166" max="6166" width="1" customWidth="1"/>
    <col min="6167" max="6167" width="1.7109375" customWidth="1"/>
    <col min="6168" max="6168" width="2.140625" customWidth="1"/>
    <col min="6169" max="6169" width="6.85546875" customWidth="1"/>
    <col min="6170" max="6170" width="1.140625" customWidth="1"/>
    <col min="6401" max="6401" width="1.140625" customWidth="1"/>
    <col min="6402" max="6402" width="4.28515625" customWidth="1"/>
    <col min="6403" max="6403" width="2.140625" customWidth="1"/>
    <col min="6404" max="6404" width="20.140625" customWidth="1"/>
    <col min="6405" max="6405" width="1.28515625" customWidth="1"/>
    <col min="6406" max="6406" width="16.7109375" customWidth="1"/>
    <col min="6407" max="6407" width="1.7109375" customWidth="1"/>
    <col min="6408" max="6408" width="1" customWidth="1"/>
    <col min="6409" max="6409" width="11.5703125" customWidth="1"/>
    <col min="6410" max="6411" width="1" customWidth="1"/>
    <col min="6412" max="6412" width="11.42578125" customWidth="1"/>
    <col min="6413" max="6413" width="1" customWidth="1"/>
    <col min="6414" max="6414" width="1.28515625" customWidth="1"/>
    <col min="6415" max="6415" width="11.42578125" customWidth="1"/>
    <col min="6416" max="6417" width="1" customWidth="1"/>
    <col min="6418" max="6418" width="2.85546875" customWidth="1"/>
    <col min="6419" max="6419" width="2.42578125" customWidth="1"/>
    <col min="6420" max="6420" width="1" customWidth="1"/>
    <col min="6421" max="6421" width="11.28515625" customWidth="1"/>
    <col min="6422" max="6422" width="1" customWidth="1"/>
    <col min="6423" max="6423" width="1.7109375" customWidth="1"/>
    <col min="6424" max="6424" width="2.140625" customWidth="1"/>
    <col min="6425" max="6425" width="6.85546875" customWidth="1"/>
    <col min="6426" max="6426" width="1.140625" customWidth="1"/>
    <col min="6657" max="6657" width="1.140625" customWidth="1"/>
    <col min="6658" max="6658" width="4.28515625" customWidth="1"/>
    <col min="6659" max="6659" width="2.140625" customWidth="1"/>
    <col min="6660" max="6660" width="20.140625" customWidth="1"/>
    <col min="6661" max="6661" width="1.28515625" customWidth="1"/>
    <col min="6662" max="6662" width="16.7109375" customWidth="1"/>
    <col min="6663" max="6663" width="1.7109375" customWidth="1"/>
    <col min="6664" max="6664" width="1" customWidth="1"/>
    <col min="6665" max="6665" width="11.5703125" customWidth="1"/>
    <col min="6666" max="6667" width="1" customWidth="1"/>
    <col min="6668" max="6668" width="11.42578125" customWidth="1"/>
    <col min="6669" max="6669" width="1" customWidth="1"/>
    <col min="6670" max="6670" width="1.28515625" customWidth="1"/>
    <col min="6671" max="6671" width="11.42578125" customWidth="1"/>
    <col min="6672" max="6673" width="1" customWidth="1"/>
    <col min="6674" max="6674" width="2.85546875" customWidth="1"/>
    <col min="6675" max="6675" width="2.42578125" customWidth="1"/>
    <col min="6676" max="6676" width="1" customWidth="1"/>
    <col min="6677" max="6677" width="11.28515625" customWidth="1"/>
    <col min="6678" max="6678" width="1" customWidth="1"/>
    <col min="6679" max="6679" width="1.7109375" customWidth="1"/>
    <col min="6680" max="6680" width="2.140625" customWidth="1"/>
    <col min="6681" max="6681" width="6.85546875" customWidth="1"/>
    <col min="6682" max="6682" width="1.140625" customWidth="1"/>
    <col min="6913" max="6913" width="1.140625" customWidth="1"/>
    <col min="6914" max="6914" width="4.28515625" customWidth="1"/>
    <col min="6915" max="6915" width="2.140625" customWidth="1"/>
    <col min="6916" max="6916" width="20.140625" customWidth="1"/>
    <col min="6917" max="6917" width="1.28515625" customWidth="1"/>
    <col min="6918" max="6918" width="16.7109375" customWidth="1"/>
    <col min="6919" max="6919" width="1.7109375" customWidth="1"/>
    <col min="6920" max="6920" width="1" customWidth="1"/>
    <col min="6921" max="6921" width="11.5703125" customWidth="1"/>
    <col min="6922" max="6923" width="1" customWidth="1"/>
    <col min="6924" max="6924" width="11.42578125" customWidth="1"/>
    <col min="6925" max="6925" width="1" customWidth="1"/>
    <col min="6926" max="6926" width="1.28515625" customWidth="1"/>
    <col min="6927" max="6927" width="11.42578125" customWidth="1"/>
    <col min="6928" max="6929" width="1" customWidth="1"/>
    <col min="6930" max="6930" width="2.85546875" customWidth="1"/>
    <col min="6931" max="6931" width="2.42578125" customWidth="1"/>
    <col min="6932" max="6932" width="1" customWidth="1"/>
    <col min="6933" max="6933" width="11.28515625" customWidth="1"/>
    <col min="6934" max="6934" width="1" customWidth="1"/>
    <col min="6935" max="6935" width="1.7109375" customWidth="1"/>
    <col min="6936" max="6936" width="2.140625" customWidth="1"/>
    <col min="6937" max="6937" width="6.85546875" customWidth="1"/>
    <col min="6938" max="6938" width="1.140625" customWidth="1"/>
    <col min="7169" max="7169" width="1.140625" customWidth="1"/>
    <col min="7170" max="7170" width="4.28515625" customWidth="1"/>
    <col min="7171" max="7171" width="2.140625" customWidth="1"/>
    <col min="7172" max="7172" width="20.140625" customWidth="1"/>
    <col min="7173" max="7173" width="1.28515625" customWidth="1"/>
    <col min="7174" max="7174" width="16.7109375" customWidth="1"/>
    <col min="7175" max="7175" width="1.7109375" customWidth="1"/>
    <col min="7176" max="7176" width="1" customWidth="1"/>
    <col min="7177" max="7177" width="11.5703125" customWidth="1"/>
    <col min="7178" max="7179" width="1" customWidth="1"/>
    <col min="7180" max="7180" width="11.42578125" customWidth="1"/>
    <col min="7181" max="7181" width="1" customWidth="1"/>
    <col min="7182" max="7182" width="1.28515625" customWidth="1"/>
    <col min="7183" max="7183" width="11.42578125" customWidth="1"/>
    <col min="7184" max="7185" width="1" customWidth="1"/>
    <col min="7186" max="7186" width="2.85546875" customWidth="1"/>
    <col min="7187" max="7187" width="2.42578125" customWidth="1"/>
    <col min="7188" max="7188" width="1" customWidth="1"/>
    <col min="7189" max="7189" width="11.28515625" customWidth="1"/>
    <col min="7190" max="7190" width="1" customWidth="1"/>
    <col min="7191" max="7191" width="1.7109375" customWidth="1"/>
    <col min="7192" max="7192" width="2.140625" customWidth="1"/>
    <col min="7193" max="7193" width="6.85546875" customWidth="1"/>
    <col min="7194" max="7194" width="1.140625" customWidth="1"/>
    <col min="7425" max="7425" width="1.140625" customWidth="1"/>
    <col min="7426" max="7426" width="4.28515625" customWidth="1"/>
    <col min="7427" max="7427" width="2.140625" customWidth="1"/>
    <col min="7428" max="7428" width="20.140625" customWidth="1"/>
    <col min="7429" max="7429" width="1.28515625" customWidth="1"/>
    <col min="7430" max="7430" width="16.7109375" customWidth="1"/>
    <col min="7431" max="7431" width="1.7109375" customWidth="1"/>
    <col min="7432" max="7432" width="1" customWidth="1"/>
    <col min="7433" max="7433" width="11.5703125" customWidth="1"/>
    <col min="7434" max="7435" width="1" customWidth="1"/>
    <col min="7436" max="7436" width="11.42578125" customWidth="1"/>
    <col min="7437" max="7437" width="1" customWidth="1"/>
    <col min="7438" max="7438" width="1.28515625" customWidth="1"/>
    <col min="7439" max="7439" width="11.42578125" customWidth="1"/>
    <col min="7440" max="7441" width="1" customWidth="1"/>
    <col min="7442" max="7442" width="2.85546875" customWidth="1"/>
    <col min="7443" max="7443" width="2.42578125" customWidth="1"/>
    <col min="7444" max="7444" width="1" customWidth="1"/>
    <col min="7445" max="7445" width="11.28515625" customWidth="1"/>
    <col min="7446" max="7446" width="1" customWidth="1"/>
    <col min="7447" max="7447" width="1.7109375" customWidth="1"/>
    <col min="7448" max="7448" width="2.140625" customWidth="1"/>
    <col min="7449" max="7449" width="6.85546875" customWidth="1"/>
    <col min="7450" max="7450" width="1.140625" customWidth="1"/>
    <col min="7681" max="7681" width="1.140625" customWidth="1"/>
    <col min="7682" max="7682" width="4.28515625" customWidth="1"/>
    <col min="7683" max="7683" width="2.140625" customWidth="1"/>
    <col min="7684" max="7684" width="20.140625" customWidth="1"/>
    <col min="7685" max="7685" width="1.28515625" customWidth="1"/>
    <col min="7686" max="7686" width="16.7109375" customWidth="1"/>
    <col min="7687" max="7687" width="1.7109375" customWidth="1"/>
    <col min="7688" max="7688" width="1" customWidth="1"/>
    <col min="7689" max="7689" width="11.5703125" customWidth="1"/>
    <col min="7690" max="7691" width="1" customWidth="1"/>
    <col min="7692" max="7692" width="11.42578125" customWidth="1"/>
    <col min="7693" max="7693" width="1" customWidth="1"/>
    <col min="7694" max="7694" width="1.28515625" customWidth="1"/>
    <col min="7695" max="7695" width="11.42578125" customWidth="1"/>
    <col min="7696" max="7697" width="1" customWidth="1"/>
    <col min="7698" max="7698" width="2.85546875" customWidth="1"/>
    <col min="7699" max="7699" width="2.42578125" customWidth="1"/>
    <col min="7700" max="7700" width="1" customWidth="1"/>
    <col min="7701" max="7701" width="11.28515625" customWidth="1"/>
    <col min="7702" max="7702" width="1" customWidth="1"/>
    <col min="7703" max="7703" width="1.7109375" customWidth="1"/>
    <col min="7704" max="7704" width="2.140625" customWidth="1"/>
    <col min="7705" max="7705" width="6.85546875" customWidth="1"/>
    <col min="7706" max="7706" width="1.140625" customWidth="1"/>
    <col min="7937" max="7937" width="1.140625" customWidth="1"/>
    <col min="7938" max="7938" width="4.28515625" customWidth="1"/>
    <col min="7939" max="7939" width="2.140625" customWidth="1"/>
    <col min="7940" max="7940" width="20.140625" customWidth="1"/>
    <col min="7941" max="7941" width="1.28515625" customWidth="1"/>
    <col min="7942" max="7942" width="16.7109375" customWidth="1"/>
    <col min="7943" max="7943" width="1.7109375" customWidth="1"/>
    <col min="7944" max="7944" width="1" customWidth="1"/>
    <col min="7945" max="7945" width="11.5703125" customWidth="1"/>
    <col min="7946" max="7947" width="1" customWidth="1"/>
    <col min="7948" max="7948" width="11.42578125" customWidth="1"/>
    <col min="7949" max="7949" width="1" customWidth="1"/>
    <col min="7950" max="7950" width="1.28515625" customWidth="1"/>
    <col min="7951" max="7951" width="11.42578125" customWidth="1"/>
    <col min="7952" max="7953" width="1" customWidth="1"/>
    <col min="7954" max="7954" width="2.85546875" customWidth="1"/>
    <col min="7955" max="7955" width="2.42578125" customWidth="1"/>
    <col min="7956" max="7956" width="1" customWidth="1"/>
    <col min="7957" max="7957" width="11.28515625" customWidth="1"/>
    <col min="7958" max="7958" width="1" customWidth="1"/>
    <col min="7959" max="7959" width="1.7109375" customWidth="1"/>
    <col min="7960" max="7960" width="2.140625" customWidth="1"/>
    <col min="7961" max="7961" width="6.85546875" customWidth="1"/>
    <col min="7962" max="7962" width="1.140625" customWidth="1"/>
    <col min="8193" max="8193" width="1.140625" customWidth="1"/>
    <col min="8194" max="8194" width="4.28515625" customWidth="1"/>
    <col min="8195" max="8195" width="2.140625" customWidth="1"/>
    <col min="8196" max="8196" width="20.140625" customWidth="1"/>
    <col min="8197" max="8197" width="1.28515625" customWidth="1"/>
    <col min="8198" max="8198" width="16.7109375" customWidth="1"/>
    <col min="8199" max="8199" width="1.7109375" customWidth="1"/>
    <col min="8200" max="8200" width="1" customWidth="1"/>
    <col min="8201" max="8201" width="11.5703125" customWidth="1"/>
    <col min="8202" max="8203" width="1" customWidth="1"/>
    <col min="8204" max="8204" width="11.42578125" customWidth="1"/>
    <col min="8205" max="8205" width="1" customWidth="1"/>
    <col min="8206" max="8206" width="1.28515625" customWidth="1"/>
    <col min="8207" max="8207" width="11.42578125" customWidth="1"/>
    <col min="8208" max="8209" width="1" customWidth="1"/>
    <col min="8210" max="8210" width="2.85546875" customWidth="1"/>
    <col min="8211" max="8211" width="2.42578125" customWidth="1"/>
    <col min="8212" max="8212" width="1" customWidth="1"/>
    <col min="8213" max="8213" width="11.28515625" customWidth="1"/>
    <col min="8214" max="8214" width="1" customWidth="1"/>
    <col min="8215" max="8215" width="1.7109375" customWidth="1"/>
    <col min="8216" max="8216" width="2.140625" customWidth="1"/>
    <col min="8217" max="8217" width="6.85546875" customWidth="1"/>
    <col min="8218" max="8218" width="1.140625" customWidth="1"/>
    <col min="8449" max="8449" width="1.140625" customWidth="1"/>
    <col min="8450" max="8450" width="4.28515625" customWidth="1"/>
    <col min="8451" max="8451" width="2.140625" customWidth="1"/>
    <col min="8452" max="8452" width="20.140625" customWidth="1"/>
    <col min="8453" max="8453" width="1.28515625" customWidth="1"/>
    <col min="8454" max="8454" width="16.7109375" customWidth="1"/>
    <col min="8455" max="8455" width="1.7109375" customWidth="1"/>
    <col min="8456" max="8456" width="1" customWidth="1"/>
    <col min="8457" max="8457" width="11.5703125" customWidth="1"/>
    <col min="8458" max="8459" width="1" customWidth="1"/>
    <col min="8460" max="8460" width="11.42578125" customWidth="1"/>
    <col min="8461" max="8461" width="1" customWidth="1"/>
    <col min="8462" max="8462" width="1.28515625" customWidth="1"/>
    <col min="8463" max="8463" width="11.42578125" customWidth="1"/>
    <col min="8464" max="8465" width="1" customWidth="1"/>
    <col min="8466" max="8466" width="2.85546875" customWidth="1"/>
    <col min="8467" max="8467" width="2.42578125" customWidth="1"/>
    <col min="8468" max="8468" width="1" customWidth="1"/>
    <col min="8469" max="8469" width="11.28515625" customWidth="1"/>
    <col min="8470" max="8470" width="1" customWidth="1"/>
    <col min="8471" max="8471" width="1.7109375" customWidth="1"/>
    <col min="8472" max="8472" width="2.140625" customWidth="1"/>
    <col min="8473" max="8473" width="6.85546875" customWidth="1"/>
    <col min="8474" max="8474" width="1.140625" customWidth="1"/>
    <col min="8705" max="8705" width="1.140625" customWidth="1"/>
    <col min="8706" max="8706" width="4.28515625" customWidth="1"/>
    <col min="8707" max="8707" width="2.140625" customWidth="1"/>
    <col min="8708" max="8708" width="20.140625" customWidth="1"/>
    <col min="8709" max="8709" width="1.28515625" customWidth="1"/>
    <col min="8710" max="8710" width="16.7109375" customWidth="1"/>
    <col min="8711" max="8711" width="1.7109375" customWidth="1"/>
    <col min="8712" max="8712" width="1" customWidth="1"/>
    <col min="8713" max="8713" width="11.5703125" customWidth="1"/>
    <col min="8714" max="8715" width="1" customWidth="1"/>
    <col min="8716" max="8716" width="11.42578125" customWidth="1"/>
    <col min="8717" max="8717" width="1" customWidth="1"/>
    <col min="8718" max="8718" width="1.28515625" customWidth="1"/>
    <col min="8719" max="8719" width="11.42578125" customWidth="1"/>
    <col min="8720" max="8721" width="1" customWidth="1"/>
    <col min="8722" max="8722" width="2.85546875" customWidth="1"/>
    <col min="8723" max="8723" width="2.42578125" customWidth="1"/>
    <col min="8724" max="8724" width="1" customWidth="1"/>
    <col min="8725" max="8725" width="11.28515625" customWidth="1"/>
    <col min="8726" max="8726" width="1" customWidth="1"/>
    <col min="8727" max="8727" width="1.7109375" customWidth="1"/>
    <col min="8728" max="8728" width="2.140625" customWidth="1"/>
    <col min="8729" max="8729" width="6.85546875" customWidth="1"/>
    <col min="8730" max="8730" width="1.140625" customWidth="1"/>
    <col min="8961" max="8961" width="1.140625" customWidth="1"/>
    <col min="8962" max="8962" width="4.28515625" customWidth="1"/>
    <col min="8963" max="8963" width="2.140625" customWidth="1"/>
    <col min="8964" max="8964" width="20.140625" customWidth="1"/>
    <col min="8965" max="8965" width="1.28515625" customWidth="1"/>
    <col min="8966" max="8966" width="16.7109375" customWidth="1"/>
    <col min="8967" max="8967" width="1.7109375" customWidth="1"/>
    <col min="8968" max="8968" width="1" customWidth="1"/>
    <col min="8969" max="8969" width="11.5703125" customWidth="1"/>
    <col min="8970" max="8971" width="1" customWidth="1"/>
    <col min="8972" max="8972" width="11.42578125" customWidth="1"/>
    <col min="8973" max="8973" width="1" customWidth="1"/>
    <col min="8974" max="8974" width="1.28515625" customWidth="1"/>
    <col min="8975" max="8975" width="11.42578125" customWidth="1"/>
    <col min="8976" max="8977" width="1" customWidth="1"/>
    <col min="8978" max="8978" width="2.85546875" customWidth="1"/>
    <col min="8979" max="8979" width="2.42578125" customWidth="1"/>
    <col min="8980" max="8980" width="1" customWidth="1"/>
    <col min="8981" max="8981" width="11.28515625" customWidth="1"/>
    <col min="8982" max="8982" width="1" customWidth="1"/>
    <col min="8983" max="8983" width="1.7109375" customWidth="1"/>
    <col min="8984" max="8984" width="2.140625" customWidth="1"/>
    <col min="8985" max="8985" width="6.85546875" customWidth="1"/>
    <col min="8986" max="8986" width="1.140625" customWidth="1"/>
    <col min="9217" max="9217" width="1.140625" customWidth="1"/>
    <col min="9218" max="9218" width="4.28515625" customWidth="1"/>
    <col min="9219" max="9219" width="2.140625" customWidth="1"/>
    <col min="9220" max="9220" width="20.140625" customWidth="1"/>
    <col min="9221" max="9221" width="1.28515625" customWidth="1"/>
    <col min="9222" max="9222" width="16.7109375" customWidth="1"/>
    <col min="9223" max="9223" width="1.7109375" customWidth="1"/>
    <col min="9224" max="9224" width="1" customWidth="1"/>
    <col min="9225" max="9225" width="11.5703125" customWidth="1"/>
    <col min="9226" max="9227" width="1" customWidth="1"/>
    <col min="9228" max="9228" width="11.42578125" customWidth="1"/>
    <col min="9229" max="9229" width="1" customWidth="1"/>
    <col min="9230" max="9230" width="1.28515625" customWidth="1"/>
    <col min="9231" max="9231" width="11.42578125" customWidth="1"/>
    <col min="9232" max="9233" width="1" customWidth="1"/>
    <col min="9234" max="9234" width="2.85546875" customWidth="1"/>
    <col min="9235" max="9235" width="2.42578125" customWidth="1"/>
    <col min="9236" max="9236" width="1" customWidth="1"/>
    <col min="9237" max="9237" width="11.28515625" customWidth="1"/>
    <col min="9238" max="9238" width="1" customWidth="1"/>
    <col min="9239" max="9239" width="1.7109375" customWidth="1"/>
    <col min="9240" max="9240" width="2.140625" customWidth="1"/>
    <col min="9241" max="9241" width="6.85546875" customWidth="1"/>
    <col min="9242" max="9242" width="1.140625" customWidth="1"/>
    <col min="9473" max="9473" width="1.140625" customWidth="1"/>
    <col min="9474" max="9474" width="4.28515625" customWidth="1"/>
    <col min="9475" max="9475" width="2.140625" customWidth="1"/>
    <col min="9476" max="9476" width="20.140625" customWidth="1"/>
    <col min="9477" max="9477" width="1.28515625" customWidth="1"/>
    <col min="9478" max="9478" width="16.7109375" customWidth="1"/>
    <col min="9479" max="9479" width="1.7109375" customWidth="1"/>
    <col min="9480" max="9480" width="1" customWidth="1"/>
    <col min="9481" max="9481" width="11.5703125" customWidth="1"/>
    <col min="9482" max="9483" width="1" customWidth="1"/>
    <col min="9484" max="9484" width="11.42578125" customWidth="1"/>
    <col min="9485" max="9485" width="1" customWidth="1"/>
    <col min="9486" max="9486" width="1.28515625" customWidth="1"/>
    <col min="9487" max="9487" width="11.42578125" customWidth="1"/>
    <col min="9488" max="9489" width="1" customWidth="1"/>
    <col min="9490" max="9490" width="2.85546875" customWidth="1"/>
    <col min="9491" max="9491" width="2.42578125" customWidth="1"/>
    <col min="9492" max="9492" width="1" customWidth="1"/>
    <col min="9493" max="9493" width="11.28515625" customWidth="1"/>
    <col min="9494" max="9494" width="1" customWidth="1"/>
    <col min="9495" max="9495" width="1.7109375" customWidth="1"/>
    <col min="9496" max="9496" width="2.140625" customWidth="1"/>
    <col min="9497" max="9497" width="6.85546875" customWidth="1"/>
    <col min="9498" max="9498" width="1.140625" customWidth="1"/>
    <col min="9729" max="9729" width="1.140625" customWidth="1"/>
    <col min="9730" max="9730" width="4.28515625" customWidth="1"/>
    <col min="9731" max="9731" width="2.140625" customWidth="1"/>
    <col min="9732" max="9732" width="20.140625" customWidth="1"/>
    <col min="9733" max="9733" width="1.28515625" customWidth="1"/>
    <col min="9734" max="9734" width="16.7109375" customWidth="1"/>
    <col min="9735" max="9735" width="1.7109375" customWidth="1"/>
    <col min="9736" max="9736" width="1" customWidth="1"/>
    <col min="9737" max="9737" width="11.5703125" customWidth="1"/>
    <col min="9738" max="9739" width="1" customWidth="1"/>
    <col min="9740" max="9740" width="11.42578125" customWidth="1"/>
    <col min="9741" max="9741" width="1" customWidth="1"/>
    <col min="9742" max="9742" width="1.28515625" customWidth="1"/>
    <col min="9743" max="9743" width="11.42578125" customWidth="1"/>
    <col min="9744" max="9745" width="1" customWidth="1"/>
    <col min="9746" max="9746" width="2.85546875" customWidth="1"/>
    <col min="9747" max="9747" width="2.42578125" customWidth="1"/>
    <col min="9748" max="9748" width="1" customWidth="1"/>
    <col min="9749" max="9749" width="11.28515625" customWidth="1"/>
    <col min="9750" max="9750" width="1" customWidth="1"/>
    <col min="9751" max="9751" width="1.7109375" customWidth="1"/>
    <col min="9752" max="9752" width="2.140625" customWidth="1"/>
    <col min="9753" max="9753" width="6.85546875" customWidth="1"/>
    <col min="9754" max="9754" width="1.140625" customWidth="1"/>
    <col min="9985" max="9985" width="1.140625" customWidth="1"/>
    <col min="9986" max="9986" width="4.28515625" customWidth="1"/>
    <col min="9987" max="9987" width="2.140625" customWidth="1"/>
    <col min="9988" max="9988" width="20.140625" customWidth="1"/>
    <col min="9989" max="9989" width="1.28515625" customWidth="1"/>
    <col min="9990" max="9990" width="16.7109375" customWidth="1"/>
    <col min="9991" max="9991" width="1.7109375" customWidth="1"/>
    <col min="9992" max="9992" width="1" customWidth="1"/>
    <col min="9993" max="9993" width="11.5703125" customWidth="1"/>
    <col min="9994" max="9995" width="1" customWidth="1"/>
    <col min="9996" max="9996" width="11.42578125" customWidth="1"/>
    <col min="9997" max="9997" width="1" customWidth="1"/>
    <col min="9998" max="9998" width="1.28515625" customWidth="1"/>
    <col min="9999" max="9999" width="11.42578125" customWidth="1"/>
    <col min="10000" max="10001" width="1" customWidth="1"/>
    <col min="10002" max="10002" width="2.85546875" customWidth="1"/>
    <col min="10003" max="10003" width="2.42578125" customWidth="1"/>
    <col min="10004" max="10004" width="1" customWidth="1"/>
    <col min="10005" max="10005" width="11.28515625" customWidth="1"/>
    <col min="10006" max="10006" width="1" customWidth="1"/>
    <col min="10007" max="10007" width="1.7109375" customWidth="1"/>
    <col min="10008" max="10008" width="2.140625" customWidth="1"/>
    <col min="10009" max="10009" width="6.85546875" customWidth="1"/>
    <col min="10010" max="10010" width="1.140625" customWidth="1"/>
    <col min="10241" max="10241" width="1.140625" customWidth="1"/>
    <col min="10242" max="10242" width="4.28515625" customWidth="1"/>
    <col min="10243" max="10243" width="2.140625" customWidth="1"/>
    <col min="10244" max="10244" width="20.140625" customWidth="1"/>
    <col min="10245" max="10245" width="1.28515625" customWidth="1"/>
    <col min="10246" max="10246" width="16.7109375" customWidth="1"/>
    <col min="10247" max="10247" width="1.7109375" customWidth="1"/>
    <col min="10248" max="10248" width="1" customWidth="1"/>
    <col min="10249" max="10249" width="11.5703125" customWidth="1"/>
    <col min="10250" max="10251" width="1" customWidth="1"/>
    <col min="10252" max="10252" width="11.42578125" customWidth="1"/>
    <col min="10253" max="10253" width="1" customWidth="1"/>
    <col min="10254" max="10254" width="1.28515625" customWidth="1"/>
    <col min="10255" max="10255" width="11.42578125" customWidth="1"/>
    <col min="10256" max="10257" width="1" customWidth="1"/>
    <col min="10258" max="10258" width="2.85546875" customWidth="1"/>
    <col min="10259" max="10259" width="2.42578125" customWidth="1"/>
    <col min="10260" max="10260" width="1" customWidth="1"/>
    <col min="10261" max="10261" width="11.28515625" customWidth="1"/>
    <col min="10262" max="10262" width="1" customWidth="1"/>
    <col min="10263" max="10263" width="1.7109375" customWidth="1"/>
    <col min="10264" max="10264" width="2.140625" customWidth="1"/>
    <col min="10265" max="10265" width="6.85546875" customWidth="1"/>
    <col min="10266" max="10266" width="1.140625" customWidth="1"/>
    <col min="10497" max="10497" width="1.140625" customWidth="1"/>
    <col min="10498" max="10498" width="4.28515625" customWidth="1"/>
    <col min="10499" max="10499" width="2.140625" customWidth="1"/>
    <col min="10500" max="10500" width="20.140625" customWidth="1"/>
    <col min="10501" max="10501" width="1.28515625" customWidth="1"/>
    <col min="10502" max="10502" width="16.7109375" customWidth="1"/>
    <col min="10503" max="10503" width="1.7109375" customWidth="1"/>
    <col min="10504" max="10504" width="1" customWidth="1"/>
    <col min="10505" max="10505" width="11.5703125" customWidth="1"/>
    <col min="10506" max="10507" width="1" customWidth="1"/>
    <col min="10508" max="10508" width="11.42578125" customWidth="1"/>
    <col min="10509" max="10509" width="1" customWidth="1"/>
    <col min="10510" max="10510" width="1.28515625" customWidth="1"/>
    <col min="10511" max="10511" width="11.42578125" customWidth="1"/>
    <col min="10512" max="10513" width="1" customWidth="1"/>
    <col min="10514" max="10514" width="2.85546875" customWidth="1"/>
    <col min="10515" max="10515" width="2.42578125" customWidth="1"/>
    <col min="10516" max="10516" width="1" customWidth="1"/>
    <col min="10517" max="10517" width="11.28515625" customWidth="1"/>
    <col min="10518" max="10518" width="1" customWidth="1"/>
    <col min="10519" max="10519" width="1.7109375" customWidth="1"/>
    <col min="10520" max="10520" width="2.140625" customWidth="1"/>
    <col min="10521" max="10521" width="6.85546875" customWidth="1"/>
    <col min="10522" max="10522" width="1.140625" customWidth="1"/>
    <col min="10753" max="10753" width="1.140625" customWidth="1"/>
    <col min="10754" max="10754" width="4.28515625" customWidth="1"/>
    <col min="10755" max="10755" width="2.140625" customWidth="1"/>
    <col min="10756" max="10756" width="20.140625" customWidth="1"/>
    <col min="10757" max="10757" width="1.28515625" customWidth="1"/>
    <col min="10758" max="10758" width="16.7109375" customWidth="1"/>
    <col min="10759" max="10759" width="1.7109375" customWidth="1"/>
    <col min="10760" max="10760" width="1" customWidth="1"/>
    <col min="10761" max="10761" width="11.5703125" customWidth="1"/>
    <col min="10762" max="10763" width="1" customWidth="1"/>
    <col min="10764" max="10764" width="11.42578125" customWidth="1"/>
    <col min="10765" max="10765" width="1" customWidth="1"/>
    <col min="10766" max="10766" width="1.28515625" customWidth="1"/>
    <col min="10767" max="10767" width="11.42578125" customWidth="1"/>
    <col min="10768" max="10769" width="1" customWidth="1"/>
    <col min="10770" max="10770" width="2.85546875" customWidth="1"/>
    <col min="10771" max="10771" width="2.42578125" customWidth="1"/>
    <col min="10772" max="10772" width="1" customWidth="1"/>
    <col min="10773" max="10773" width="11.28515625" customWidth="1"/>
    <col min="10774" max="10774" width="1" customWidth="1"/>
    <col min="10775" max="10775" width="1.7109375" customWidth="1"/>
    <col min="10776" max="10776" width="2.140625" customWidth="1"/>
    <col min="10777" max="10777" width="6.85546875" customWidth="1"/>
    <col min="10778" max="10778" width="1.140625" customWidth="1"/>
    <col min="11009" max="11009" width="1.140625" customWidth="1"/>
    <col min="11010" max="11010" width="4.28515625" customWidth="1"/>
    <col min="11011" max="11011" width="2.140625" customWidth="1"/>
    <col min="11012" max="11012" width="20.140625" customWidth="1"/>
    <col min="11013" max="11013" width="1.28515625" customWidth="1"/>
    <col min="11014" max="11014" width="16.7109375" customWidth="1"/>
    <col min="11015" max="11015" width="1.7109375" customWidth="1"/>
    <col min="11016" max="11016" width="1" customWidth="1"/>
    <col min="11017" max="11017" width="11.5703125" customWidth="1"/>
    <col min="11018" max="11019" width="1" customWidth="1"/>
    <col min="11020" max="11020" width="11.42578125" customWidth="1"/>
    <col min="11021" max="11021" width="1" customWidth="1"/>
    <col min="11022" max="11022" width="1.28515625" customWidth="1"/>
    <col min="11023" max="11023" width="11.42578125" customWidth="1"/>
    <col min="11024" max="11025" width="1" customWidth="1"/>
    <col min="11026" max="11026" width="2.85546875" customWidth="1"/>
    <col min="11027" max="11027" width="2.42578125" customWidth="1"/>
    <col min="11028" max="11028" width="1" customWidth="1"/>
    <col min="11029" max="11029" width="11.28515625" customWidth="1"/>
    <col min="11030" max="11030" width="1" customWidth="1"/>
    <col min="11031" max="11031" width="1.7109375" customWidth="1"/>
    <col min="11032" max="11032" width="2.140625" customWidth="1"/>
    <col min="11033" max="11033" width="6.85546875" customWidth="1"/>
    <col min="11034" max="11034" width="1.140625" customWidth="1"/>
    <col min="11265" max="11265" width="1.140625" customWidth="1"/>
    <col min="11266" max="11266" width="4.28515625" customWidth="1"/>
    <col min="11267" max="11267" width="2.140625" customWidth="1"/>
    <col min="11268" max="11268" width="20.140625" customWidth="1"/>
    <col min="11269" max="11269" width="1.28515625" customWidth="1"/>
    <col min="11270" max="11270" width="16.7109375" customWidth="1"/>
    <col min="11271" max="11271" width="1.7109375" customWidth="1"/>
    <col min="11272" max="11272" width="1" customWidth="1"/>
    <col min="11273" max="11273" width="11.5703125" customWidth="1"/>
    <col min="11274" max="11275" width="1" customWidth="1"/>
    <col min="11276" max="11276" width="11.42578125" customWidth="1"/>
    <col min="11277" max="11277" width="1" customWidth="1"/>
    <col min="11278" max="11278" width="1.28515625" customWidth="1"/>
    <col min="11279" max="11279" width="11.42578125" customWidth="1"/>
    <col min="11280" max="11281" width="1" customWidth="1"/>
    <col min="11282" max="11282" width="2.85546875" customWidth="1"/>
    <col min="11283" max="11283" width="2.42578125" customWidth="1"/>
    <col min="11284" max="11284" width="1" customWidth="1"/>
    <col min="11285" max="11285" width="11.28515625" customWidth="1"/>
    <col min="11286" max="11286" width="1" customWidth="1"/>
    <col min="11287" max="11287" width="1.7109375" customWidth="1"/>
    <col min="11288" max="11288" width="2.140625" customWidth="1"/>
    <col min="11289" max="11289" width="6.85546875" customWidth="1"/>
    <col min="11290" max="11290" width="1.140625" customWidth="1"/>
    <col min="11521" max="11521" width="1.140625" customWidth="1"/>
    <col min="11522" max="11522" width="4.28515625" customWidth="1"/>
    <col min="11523" max="11523" width="2.140625" customWidth="1"/>
    <col min="11524" max="11524" width="20.140625" customWidth="1"/>
    <col min="11525" max="11525" width="1.28515625" customWidth="1"/>
    <col min="11526" max="11526" width="16.7109375" customWidth="1"/>
    <col min="11527" max="11527" width="1.7109375" customWidth="1"/>
    <col min="11528" max="11528" width="1" customWidth="1"/>
    <col min="11529" max="11529" width="11.5703125" customWidth="1"/>
    <col min="11530" max="11531" width="1" customWidth="1"/>
    <col min="11532" max="11532" width="11.42578125" customWidth="1"/>
    <col min="11533" max="11533" width="1" customWidth="1"/>
    <col min="11534" max="11534" width="1.28515625" customWidth="1"/>
    <col min="11535" max="11535" width="11.42578125" customWidth="1"/>
    <col min="11536" max="11537" width="1" customWidth="1"/>
    <col min="11538" max="11538" width="2.85546875" customWidth="1"/>
    <col min="11539" max="11539" width="2.42578125" customWidth="1"/>
    <col min="11540" max="11540" width="1" customWidth="1"/>
    <col min="11541" max="11541" width="11.28515625" customWidth="1"/>
    <col min="11542" max="11542" width="1" customWidth="1"/>
    <col min="11543" max="11543" width="1.7109375" customWidth="1"/>
    <col min="11544" max="11544" width="2.140625" customWidth="1"/>
    <col min="11545" max="11545" width="6.85546875" customWidth="1"/>
    <col min="11546" max="11546" width="1.140625" customWidth="1"/>
    <col min="11777" max="11777" width="1.140625" customWidth="1"/>
    <col min="11778" max="11778" width="4.28515625" customWidth="1"/>
    <col min="11779" max="11779" width="2.140625" customWidth="1"/>
    <col min="11780" max="11780" width="20.140625" customWidth="1"/>
    <col min="11781" max="11781" width="1.28515625" customWidth="1"/>
    <col min="11782" max="11782" width="16.7109375" customWidth="1"/>
    <col min="11783" max="11783" width="1.7109375" customWidth="1"/>
    <col min="11784" max="11784" width="1" customWidth="1"/>
    <col min="11785" max="11785" width="11.5703125" customWidth="1"/>
    <col min="11786" max="11787" width="1" customWidth="1"/>
    <col min="11788" max="11788" width="11.42578125" customWidth="1"/>
    <col min="11789" max="11789" width="1" customWidth="1"/>
    <col min="11790" max="11790" width="1.28515625" customWidth="1"/>
    <col min="11791" max="11791" width="11.42578125" customWidth="1"/>
    <col min="11792" max="11793" width="1" customWidth="1"/>
    <col min="11794" max="11794" width="2.85546875" customWidth="1"/>
    <col min="11795" max="11795" width="2.42578125" customWidth="1"/>
    <col min="11796" max="11796" width="1" customWidth="1"/>
    <col min="11797" max="11797" width="11.28515625" customWidth="1"/>
    <col min="11798" max="11798" width="1" customWidth="1"/>
    <col min="11799" max="11799" width="1.7109375" customWidth="1"/>
    <col min="11800" max="11800" width="2.140625" customWidth="1"/>
    <col min="11801" max="11801" width="6.85546875" customWidth="1"/>
    <col min="11802" max="11802" width="1.140625" customWidth="1"/>
    <col min="12033" max="12033" width="1.140625" customWidth="1"/>
    <col min="12034" max="12034" width="4.28515625" customWidth="1"/>
    <col min="12035" max="12035" width="2.140625" customWidth="1"/>
    <col min="12036" max="12036" width="20.140625" customWidth="1"/>
    <col min="12037" max="12037" width="1.28515625" customWidth="1"/>
    <col min="12038" max="12038" width="16.7109375" customWidth="1"/>
    <col min="12039" max="12039" width="1.7109375" customWidth="1"/>
    <col min="12040" max="12040" width="1" customWidth="1"/>
    <col min="12041" max="12041" width="11.5703125" customWidth="1"/>
    <col min="12042" max="12043" width="1" customWidth="1"/>
    <col min="12044" max="12044" width="11.42578125" customWidth="1"/>
    <col min="12045" max="12045" width="1" customWidth="1"/>
    <col min="12046" max="12046" width="1.28515625" customWidth="1"/>
    <col min="12047" max="12047" width="11.42578125" customWidth="1"/>
    <col min="12048" max="12049" width="1" customWidth="1"/>
    <col min="12050" max="12050" width="2.85546875" customWidth="1"/>
    <col min="12051" max="12051" width="2.42578125" customWidth="1"/>
    <col min="12052" max="12052" width="1" customWidth="1"/>
    <col min="12053" max="12053" width="11.28515625" customWidth="1"/>
    <col min="12054" max="12054" width="1" customWidth="1"/>
    <col min="12055" max="12055" width="1.7109375" customWidth="1"/>
    <col min="12056" max="12056" width="2.140625" customWidth="1"/>
    <col min="12057" max="12057" width="6.85546875" customWidth="1"/>
    <col min="12058" max="12058" width="1.140625" customWidth="1"/>
    <col min="12289" max="12289" width="1.140625" customWidth="1"/>
    <col min="12290" max="12290" width="4.28515625" customWidth="1"/>
    <col min="12291" max="12291" width="2.140625" customWidth="1"/>
    <col min="12292" max="12292" width="20.140625" customWidth="1"/>
    <col min="12293" max="12293" width="1.28515625" customWidth="1"/>
    <col min="12294" max="12294" width="16.7109375" customWidth="1"/>
    <col min="12295" max="12295" width="1.7109375" customWidth="1"/>
    <col min="12296" max="12296" width="1" customWidth="1"/>
    <col min="12297" max="12297" width="11.5703125" customWidth="1"/>
    <col min="12298" max="12299" width="1" customWidth="1"/>
    <col min="12300" max="12300" width="11.42578125" customWidth="1"/>
    <col min="12301" max="12301" width="1" customWidth="1"/>
    <col min="12302" max="12302" width="1.28515625" customWidth="1"/>
    <col min="12303" max="12303" width="11.42578125" customWidth="1"/>
    <col min="12304" max="12305" width="1" customWidth="1"/>
    <col min="12306" max="12306" width="2.85546875" customWidth="1"/>
    <col min="12307" max="12307" width="2.42578125" customWidth="1"/>
    <col min="12308" max="12308" width="1" customWidth="1"/>
    <col min="12309" max="12309" width="11.28515625" customWidth="1"/>
    <col min="12310" max="12310" width="1" customWidth="1"/>
    <col min="12311" max="12311" width="1.7109375" customWidth="1"/>
    <col min="12312" max="12312" width="2.140625" customWidth="1"/>
    <col min="12313" max="12313" width="6.85546875" customWidth="1"/>
    <col min="12314" max="12314" width="1.140625" customWidth="1"/>
    <col min="12545" max="12545" width="1.140625" customWidth="1"/>
    <col min="12546" max="12546" width="4.28515625" customWidth="1"/>
    <col min="12547" max="12547" width="2.140625" customWidth="1"/>
    <col min="12548" max="12548" width="20.140625" customWidth="1"/>
    <col min="12549" max="12549" width="1.28515625" customWidth="1"/>
    <col min="12550" max="12550" width="16.7109375" customWidth="1"/>
    <col min="12551" max="12551" width="1.7109375" customWidth="1"/>
    <col min="12552" max="12552" width="1" customWidth="1"/>
    <col min="12553" max="12553" width="11.5703125" customWidth="1"/>
    <col min="12554" max="12555" width="1" customWidth="1"/>
    <col min="12556" max="12556" width="11.42578125" customWidth="1"/>
    <col min="12557" max="12557" width="1" customWidth="1"/>
    <col min="12558" max="12558" width="1.28515625" customWidth="1"/>
    <col min="12559" max="12559" width="11.42578125" customWidth="1"/>
    <col min="12560" max="12561" width="1" customWidth="1"/>
    <col min="12562" max="12562" width="2.85546875" customWidth="1"/>
    <col min="12563" max="12563" width="2.42578125" customWidth="1"/>
    <col min="12564" max="12564" width="1" customWidth="1"/>
    <col min="12565" max="12565" width="11.28515625" customWidth="1"/>
    <col min="12566" max="12566" width="1" customWidth="1"/>
    <col min="12567" max="12567" width="1.7109375" customWidth="1"/>
    <col min="12568" max="12568" width="2.140625" customWidth="1"/>
    <col min="12569" max="12569" width="6.85546875" customWidth="1"/>
    <col min="12570" max="12570" width="1.140625" customWidth="1"/>
    <col min="12801" max="12801" width="1.140625" customWidth="1"/>
    <col min="12802" max="12802" width="4.28515625" customWidth="1"/>
    <col min="12803" max="12803" width="2.140625" customWidth="1"/>
    <col min="12804" max="12804" width="20.140625" customWidth="1"/>
    <col min="12805" max="12805" width="1.28515625" customWidth="1"/>
    <col min="12806" max="12806" width="16.7109375" customWidth="1"/>
    <col min="12807" max="12807" width="1.7109375" customWidth="1"/>
    <col min="12808" max="12808" width="1" customWidth="1"/>
    <col min="12809" max="12809" width="11.5703125" customWidth="1"/>
    <col min="12810" max="12811" width="1" customWidth="1"/>
    <col min="12812" max="12812" width="11.42578125" customWidth="1"/>
    <col min="12813" max="12813" width="1" customWidth="1"/>
    <col min="12814" max="12814" width="1.28515625" customWidth="1"/>
    <col min="12815" max="12815" width="11.42578125" customWidth="1"/>
    <col min="12816" max="12817" width="1" customWidth="1"/>
    <col min="12818" max="12818" width="2.85546875" customWidth="1"/>
    <col min="12819" max="12819" width="2.42578125" customWidth="1"/>
    <col min="12820" max="12820" width="1" customWidth="1"/>
    <col min="12821" max="12821" width="11.28515625" customWidth="1"/>
    <col min="12822" max="12822" width="1" customWidth="1"/>
    <col min="12823" max="12823" width="1.7109375" customWidth="1"/>
    <col min="12824" max="12824" width="2.140625" customWidth="1"/>
    <col min="12825" max="12825" width="6.85546875" customWidth="1"/>
    <col min="12826" max="12826" width="1.140625" customWidth="1"/>
    <col min="13057" max="13057" width="1.140625" customWidth="1"/>
    <col min="13058" max="13058" width="4.28515625" customWidth="1"/>
    <col min="13059" max="13059" width="2.140625" customWidth="1"/>
    <col min="13060" max="13060" width="20.140625" customWidth="1"/>
    <col min="13061" max="13061" width="1.28515625" customWidth="1"/>
    <col min="13062" max="13062" width="16.7109375" customWidth="1"/>
    <col min="13063" max="13063" width="1.7109375" customWidth="1"/>
    <col min="13064" max="13064" width="1" customWidth="1"/>
    <col min="13065" max="13065" width="11.5703125" customWidth="1"/>
    <col min="13066" max="13067" width="1" customWidth="1"/>
    <col min="13068" max="13068" width="11.42578125" customWidth="1"/>
    <col min="13069" max="13069" width="1" customWidth="1"/>
    <col min="13070" max="13070" width="1.28515625" customWidth="1"/>
    <col min="13071" max="13071" width="11.42578125" customWidth="1"/>
    <col min="13072" max="13073" width="1" customWidth="1"/>
    <col min="13074" max="13074" width="2.85546875" customWidth="1"/>
    <col min="13075" max="13075" width="2.42578125" customWidth="1"/>
    <col min="13076" max="13076" width="1" customWidth="1"/>
    <col min="13077" max="13077" width="11.28515625" customWidth="1"/>
    <col min="13078" max="13078" width="1" customWidth="1"/>
    <col min="13079" max="13079" width="1.7109375" customWidth="1"/>
    <col min="13080" max="13080" width="2.140625" customWidth="1"/>
    <col min="13081" max="13081" width="6.85546875" customWidth="1"/>
    <col min="13082" max="13082" width="1.140625" customWidth="1"/>
    <col min="13313" max="13313" width="1.140625" customWidth="1"/>
    <col min="13314" max="13314" width="4.28515625" customWidth="1"/>
    <col min="13315" max="13315" width="2.140625" customWidth="1"/>
    <col min="13316" max="13316" width="20.140625" customWidth="1"/>
    <col min="13317" max="13317" width="1.28515625" customWidth="1"/>
    <col min="13318" max="13318" width="16.7109375" customWidth="1"/>
    <col min="13319" max="13319" width="1.7109375" customWidth="1"/>
    <col min="13320" max="13320" width="1" customWidth="1"/>
    <col min="13321" max="13321" width="11.5703125" customWidth="1"/>
    <col min="13322" max="13323" width="1" customWidth="1"/>
    <col min="13324" max="13324" width="11.42578125" customWidth="1"/>
    <col min="13325" max="13325" width="1" customWidth="1"/>
    <col min="13326" max="13326" width="1.28515625" customWidth="1"/>
    <col min="13327" max="13327" width="11.42578125" customWidth="1"/>
    <col min="13328" max="13329" width="1" customWidth="1"/>
    <col min="13330" max="13330" width="2.85546875" customWidth="1"/>
    <col min="13331" max="13331" width="2.42578125" customWidth="1"/>
    <col min="13332" max="13332" width="1" customWidth="1"/>
    <col min="13333" max="13333" width="11.28515625" customWidth="1"/>
    <col min="13334" max="13334" width="1" customWidth="1"/>
    <col min="13335" max="13335" width="1.7109375" customWidth="1"/>
    <col min="13336" max="13336" width="2.140625" customWidth="1"/>
    <col min="13337" max="13337" width="6.85546875" customWidth="1"/>
    <col min="13338" max="13338" width="1.140625" customWidth="1"/>
    <col min="13569" max="13569" width="1.140625" customWidth="1"/>
    <col min="13570" max="13570" width="4.28515625" customWidth="1"/>
    <col min="13571" max="13571" width="2.140625" customWidth="1"/>
    <col min="13572" max="13572" width="20.140625" customWidth="1"/>
    <col min="13573" max="13573" width="1.28515625" customWidth="1"/>
    <col min="13574" max="13574" width="16.7109375" customWidth="1"/>
    <col min="13575" max="13575" width="1.7109375" customWidth="1"/>
    <col min="13576" max="13576" width="1" customWidth="1"/>
    <col min="13577" max="13577" width="11.5703125" customWidth="1"/>
    <col min="13578" max="13579" width="1" customWidth="1"/>
    <col min="13580" max="13580" width="11.42578125" customWidth="1"/>
    <col min="13581" max="13581" width="1" customWidth="1"/>
    <col min="13582" max="13582" width="1.28515625" customWidth="1"/>
    <col min="13583" max="13583" width="11.42578125" customWidth="1"/>
    <col min="13584" max="13585" width="1" customWidth="1"/>
    <col min="13586" max="13586" width="2.85546875" customWidth="1"/>
    <col min="13587" max="13587" width="2.42578125" customWidth="1"/>
    <col min="13588" max="13588" width="1" customWidth="1"/>
    <col min="13589" max="13589" width="11.28515625" customWidth="1"/>
    <col min="13590" max="13590" width="1" customWidth="1"/>
    <col min="13591" max="13591" width="1.7109375" customWidth="1"/>
    <col min="13592" max="13592" width="2.140625" customWidth="1"/>
    <col min="13593" max="13593" width="6.85546875" customWidth="1"/>
    <col min="13594" max="13594" width="1.140625" customWidth="1"/>
    <col min="13825" max="13825" width="1.140625" customWidth="1"/>
    <col min="13826" max="13826" width="4.28515625" customWidth="1"/>
    <col min="13827" max="13827" width="2.140625" customWidth="1"/>
    <col min="13828" max="13828" width="20.140625" customWidth="1"/>
    <col min="13829" max="13829" width="1.28515625" customWidth="1"/>
    <col min="13830" max="13830" width="16.7109375" customWidth="1"/>
    <col min="13831" max="13831" width="1.7109375" customWidth="1"/>
    <col min="13832" max="13832" width="1" customWidth="1"/>
    <col min="13833" max="13833" width="11.5703125" customWidth="1"/>
    <col min="13834" max="13835" width="1" customWidth="1"/>
    <col min="13836" max="13836" width="11.42578125" customWidth="1"/>
    <col min="13837" max="13837" width="1" customWidth="1"/>
    <col min="13838" max="13838" width="1.28515625" customWidth="1"/>
    <col min="13839" max="13839" width="11.42578125" customWidth="1"/>
    <col min="13840" max="13841" width="1" customWidth="1"/>
    <col min="13842" max="13842" width="2.85546875" customWidth="1"/>
    <col min="13843" max="13843" width="2.42578125" customWidth="1"/>
    <col min="13844" max="13844" width="1" customWidth="1"/>
    <col min="13845" max="13845" width="11.28515625" customWidth="1"/>
    <col min="13846" max="13846" width="1" customWidth="1"/>
    <col min="13847" max="13847" width="1.7109375" customWidth="1"/>
    <col min="13848" max="13848" width="2.140625" customWidth="1"/>
    <col min="13849" max="13849" width="6.85546875" customWidth="1"/>
    <col min="13850" max="13850" width="1.140625" customWidth="1"/>
    <col min="14081" max="14081" width="1.140625" customWidth="1"/>
    <col min="14082" max="14082" width="4.28515625" customWidth="1"/>
    <col min="14083" max="14083" width="2.140625" customWidth="1"/>
    <col min="14084" max="14084" width="20.140625" customWidth="1"/>
    <col min="14085" max="14085" width="1.28515625" customWidth="1"/>
    <col min="14086" max="14086" width="16.7109375" customWidth="1"/>
    <col min="14087" max="14087" width="1.7109375" customWidth="1"/>
    <col min="14088" max="14088" width="1" customWidth="1"/>
    <col min="14089" max="14089" width="11.5703125" customWidth="1"/>
    <col min="14090" max="14091" width="1" customWidth="1"/>
    <col min="14092" max="14092" width="11.42578125" customWidth="1"/>
    <col min="14093" max="14093" width="1" customWidth="1"/>
    <col min="14094" max="14094" width="1.28515625" customWidth="1"/>
    <col min="14095" max="14095" width="11.42578125" customWidth="1"/>
    <col min="14096" max="14097" width="1" customWidth="1"/>
    <col min="14098" max="14098" width="2.85546875" customWidth="1"/>
    <col min="14099" max="14099" width="2.42578125" customWidth="1"/>
    <col min="14100" max="14100" width="1" customWidth="1"/>
    <col min="14101" max="14101" width="11.28515625" customWidth="1"/>
    <col min="14102" max="14102" width="1" customWidth="1"/>
    <col min="14103" max="14103" width="1.7109375" customWidth="1"/>
    <col min="14104" max="14104" width="2.140625" customWidth="1"/>
    <col min="14105" max="14105" width="6.85546875" customWidth="1"/>
    <col min="14106" max="14106" width="1.140625" customWidth="1"/>
    <col min="14337" max="14337" width="1.140625" customWidth="1"/>
    <col min="14338" max="14338" width="4.28515625" customWidth="1"/>
    <col min="14339" max="14339" width="2.140625" customWidth="1"/>
    <col min="14340" max="14340" width="20.140625" customWidth="1"/>
    <col min="14341" max="14341" width="1.28515625" customWidth="1"/>
    <col min="14342" max="14342" width="16.7109375" customWidth="1"/>
    <col min="14343" max="14343" width="1.7109375" customWidth="1"/>
    <col min="14344" max="14344" width="1" customWidth="1"/>
    <col min="14345" max="14345" width="11.5703125" customWidth="1"/>
    <col min="14346" max="14347" width="1" customWidth="1"/>
    <col min="14348" max="14348" width="11.42578125" customWidth="1"/>
    <col min="14349" max="14349" width="1" customWidth="1"/>
    <col min="14350" max="14350" width="1.28515625" customWidth="1"/>
    <col min="14351" max="14351" width="11.42578125" customWidth="1"/>
    <col min="14352" max="14353" width="1" customWidth="1"/>
    <col min="14354" max="14354" width="2.85546875" customWidth="1"/>
    <col min="14355" max="14355" width="2.42578125" customWidth="1"/>
    <col min="14356" max="14356" width="1" customWidth="1"/>
    <col min="14357" max="14357" width="11.28515625" customWidth="1"/>
    <col min="14358" max="14358" width="1" customWidth="1"/>
    <col min="14359" max="14359" width="1.7109375" customWidth="1"/>
    <col min="14360" max="14360" width="2.140625" customWidth="1"/>
    <col min="14361" max="14361" width="6.85546875" customWidth="1"/>
    <col min="14362" max="14362" width="1.140625" customWidth="1"/>
    <col min="14593" max="14593" width="1.140625" customWidth="1"/>
    <col min="14594" max="14594" width="4.28515625" customWidth="1"/>
    <col min="14595" max="14595" width="2.140625" customWidth="1"/>
    <col min="14596" max="14596" width="20.140625" customWidth="1"/>
    <col min="14597" max="14597" width="1.28515625" customWidth="1"/>
    <col min="14598" max="14598" width="16.7109375" customWidth="1"/>
    <col min="14599" max="14599" width="1.7109375" customWidth="1"/>
    <col min="14600" max="14600" width="1" customWidth="1"/>
    <col min="14601" max="14601" width="11.5703125" customWidth="1"/>
    <col min="14602" max="14603" width="1" customWidth="1"/>
    <col min="14604" max="14604" width="11.42578125" customWidth="1"/>
    <col min="14605" max="14605" width="1" customWidth="1"/>
    <col min="14606" max="14606" width="1.28515625" customWidth="1"/>
    <col min="14607" max="14607" width="11.42578125" customWidth="1"/>
    <col min="14608" max="14609" width="1" customWidth="1"/>
    <col min="14610" max="14610" width="2.85546875" customWidth="1"/>
    <col min="14611" max="14611" width="2.42578125" customWidth="1"/>
    <col min="14612" max="14612" width="1" customWidth="1"/>
    <col min="14613" max="14613" width="11.28515625" customWidth="1"/>
    <col min="14614" max="14614" width="1" customWidth="1"/>
    <col min="14615" max="14615" width="1.7109375" customWidth="1"/>
    <col min="14616" max="14616" width="2.140625" customWidth="1"/>
    <col min="14617" max="14617" width="6.85546875" customWidth="1"/>
    <col min="14618" max="14618" width="1.140625" customWidth="1"/>
    <col min="14849" max="14849" width="1.140625" customWidth="1"/>
    <col min="14850" max="14850" width="4.28515625" customWidth="1"/>
    <col min="14851" max="14851" width="2.140625" customWidth="1"/>
    <col min="14852" max="14852" width="20.140625" customWidth="1"/>
    <col min="14853" max="14853" width="1.28515625" customWidth="1"/>
    <col min="14854" max="14854" width="16.7109375" customWidth="1"/>
    <col min="14855" max="14855" width="1.7109375" customWidth="1"/>
    <col min="14856" max="14856" width="1" customWidth="1"/>
    <col min="14857" max="14857" width="11.5703125" customWidth="1"/>
    <col min="14858" max="14859" width="1" customWidth="1"/>
    <col min="14860" max="14860" width="11.42578125" customWidth="1"/>
    <col min="14861" max="14861" width="1" customWidth="1"/>
    <col min="14862" max="14862" width="1.28515625" customWidth="1"/>
    <col min="14863" max="14863" width="11.42578125" customWidth="1"/>
    <col min="14864" max="14865" width="1" customWidth="1"/>
    <col min="14866" max="14866" width="2.85546875" customWidth="1"/>
    <col min="14867" max="14867" width="2.42578125" customWidth="1"/>
    <col min="14868" max="14868" width="1" customWidth="1"/>
    <col min="14869" max="14869" width="11.28515625" customWidth="1"/>
    <col min="14870" max="14870" width="1" customWidth="1"/>
    <col min="14871" max="14871" width="1.7109375" customWidth="1"/>
    <col min="14872" max="14872" width="2.140625" customWidth="1"/>
    <col min="14873" max="14873" width="6.85546875" customWidth="1"/>
    <col min="14874" max="14874" width="1.140625" customWidth="1"/>
    <col min="15105" max="15105" width="1.140625" customWidth="1"/>
    <col min="15106" max="15106" width="4.28515625" customWidth="1"/>
    <col min="15107" max="15107" width="2.140625" customWidth="1"/>
    <col min="15108" max="15108" width="20.140625" customWidth="1"/>
    <col min="15109" max="15109" width="1.28515625" customWidth="1"/>
    <col min="15110" max="15110" width="16.7109375" customWidth="1"/>
    <col min="15111" max="15111" width="1.7109375" customWidth="1"/>
    <col min="15112" max="15112" width="1" customWidth="1"/>
    <col min="15113" max="15113" width="11.5703125" customWidth="1"/>
    <col min="15114" max="15115" width="1" customWidth="1"/>
    <col min="15116" max="15116" width="11.42578125" customWidth="1"/>
    <col min="15117" max="15117" width="1" customWidth="1"/>
    <col min="15118" max="15118" width="1.28515625" customWidth="1"/>
    <col min="15119" max="15119" width="11.42578125" customWidth="1"/>
    <col min="15120" max="15121" width="1" customWidth="1"/>
    <col min="15122" max="15122" width="2.85546875" customWidth="1"/>
    <col min="15123" max="15123" width="2.42578125" customWidth="1"/>
    <col min="15124" max="15124" width="1" customWidth="1"/>
    <col min="15125" max="15125" width="11.28515625" customWidth="1"/>
    <col min="15126" max="15126" width="1" customWidth="1"/>
    <col min="15127" max="15127" width="1.7109375" customWidth="1"/>
    <col min="15128" max="15128" width="2.140625" customWidth="1"/>
    <col min="15129" max="15129" width="6.85546875" customWidth="1"/>
    <col min="15130" max="15130" width="1.140625" customWidth="1"/>
    <col min="15361" max="15361" width="1.140625" customWidth="1"/>
    <col min="15362" max="15362" width="4.28515625" customWidth="1"/>
    <col min="15363" max="15363" width="2.140625" customWidth="1"/>
    <col min="15364" max="15364" width="20.140625" customWidth="1"/>
    <col min="15365" max="15365" width="1.28515625" customWidth="1"/>
    <col min="15366" max="15366" width="16.7109375" customWidth="1"/>
    <col min="15367" max="15367" width="1.7109375" customWidth="1"/>
    <col min="15368" max="15368" width="1" customWidth="1"/>
    <col min="15369" max="15369" width="11.5703125" customWidth="1"/>
    <col min="15370" max="15371" width="1" customWidth="1"/>
    <col min="15372" max="15372" width="11.42578125" customWidth="1"/>
    <col min="15373" max="15373" width="1" customWidth="1"/>
    <col min="15374" max="15374" width="1.28515625" customWidth="1"/>
    <col min="15375" max="15375" width="11.42578125" customWidth="1"/>
    <col min="15376" max="15377" width="1" customWidth="1"/>
    <col min="15378" max="15378" width="2.85546875" customWidth="1"/>
    <col min="15379" max="15379" width="2.42578125" customWidth="1"/>
    <col min="15380" max="15380" width="1" customWidth="1"/>
    <col min="15381" max="15381" width="11.28515625" customWidth="1"/>
    <col min="15382" max="15382" width="1" customWidth="1"/>
    <col min="15383" max="15383" width="1.7109375" customWidth="1"/>
    <col min="15384" max="15384" width="2.140625" customWidth="1"/>
    <col min="15385" max="15385" width="6.85546875" customWidth="1"/>
    <col min="15386" max="15386" width="1.140625" customWidth="1"/>
    <col min="15617" max="15617" width="1.140625" customWidth="1"/>
    <col min="15618" max="15618" width="4.28515625" customWidth="1"/>
    <col min="15619" max="15619" width="2.140625" customWidth="1"/>
    <col min="15620" max="15620" width="20.140625" customWidth="1"/>
    <col min="15621" max="15621" width="1.28515625" customWidth="1"/>
    <col min="15622" max="15622" width="16.7109375" customWidth="1"/>
    <col min="15623" max="15623" width="1.7109375" customWidth="1"/>
    <col min="15624" max="15624" width="1" customWidth="1"/>
    <col min="15625" max="15625" width="11.5703125" customWidth="1"/>
    <col min="15626" max="15627" width="1" customWidth="1"/>
    <col min="15628" max="15628" width="11.42578125" customWidth="1"/>
    <col min="15629" max="15629" width="1" customWidth="1"/>
    <col min="15630" max="15630" width="1.28515625" customWidth="1"/>
    <col min="15631" max="15631" width="11.42578125" customWidth="1"/>
    <col min="15632" max="15633" width="1" customWidth="1"/>
    <col min="15634" max="15634" width="2.85546875" customWidth="1"/>
    <col min="15635" max="15635" width="2.42578125" customWidth="1"/>
    <col min="15636" max="15636" width="1" customWidth="1"/>
    <col min="15637" max="15637" width="11.28515625" customWidth="1"/>
    <col min="15638" max="15638" width="1" customWidth="1"/>
    <col min="15639" max="15639" width="1.7109375" customWidth="1"/>
    <col min="15640" max="15640" width="2.140625" customWidth="1"/>
    <col min="15641" max="15641" width="6.85546875" customWidth="1"/>
    <col min="15642" max="15642" width="1.140625" customWidth="1"/>
    <col min="15873" max="15873" width="1.140625" customWidth="1"/>
    <col min="15874" max="15874" width="4.28515625" customWidth="1"/>
    <col min="15875" max="15875" width="2.140625" customWidth="1"/>
    <col min="15876" max="15876" width="20.140625" customWidth="1"/>
    <col min="15877" max="15877" width="1.28515625" customWidth="1"/>
    <col min="15878" max="15878" width="16.7109375" customWidth="1"/>
    <col min="15879" max="15879" width="1.7109375" customWidth="1"/>
    <col min="15880" max="15880" width="1" customWidth="1"/>
    <col min="15881" max="15881" width="11.5703125" customWidth="1"/>
    <col min="15882" max="15883" width="1" customWidth="1"/>
    <col min="15884" max="15884" width="11.42578125" customWidth="1"/>
    <col min="15885" max="15885" width="1" customWidth="1"/>
    <col min="15886" max="15886" width="1.28515625" customWidth="1"/>
    <col min="15887" max="15887" width="11.42578125" customWidth="1"/>
    <col min="15888" max="15889" width="1" customWidth="1"/>
    <col min="15890" max="15890" width="2.85546875" customWidth="1"/>
    <col min="15891" max="15891" width="2.42578125" customWidth="1"/>
    <col min="15892" max="15892" width="1" customWidth="1"/>
    <col min="15893" max="15893" width="11.28515625" customWidth="1"/>
    <col min="15894" max="15894" width="1" customWidth="1"/>
    <col min="15895" max="15895" width="1.7109375" customWidth="1"/>
    <col min="15896" max="15896" width="2.140625" customWidth="1"/>
    <col min="15897" max="15897" width="6.85546875" customWidth="1"/>
    <col min="15898" max="15898" width="1.140625" customWidth="1"/>
    <col min="16129" max="16129" width="1.140625" customWidth="1"/>
    <col min="16130" max="16130" width="4.28515625" customWidth="1"/>
    <col min="16131" max="16131" width="2.140625" customWidth="1"/>
    <col min="16132" max="16132" width="20.140625" customWidth="1"/>
    <col min="16133" max="16133" width="1.28515625" customWidth="1"/>
    <col min="16134" max="16134" width="16.7109375" customWidth="1"/>
    <col min="16135" max="16135" width="1.7109375" customWidth="1"/>
    <col min="16136" max="16136" width="1" customWidth="1"/>
    <col min="16137" max="16137" width="11.5703125" customWidth="1"/>
    <col min="16138" max="16139" width="1" customWidth="1"/>
    <col min="16140" max="16140" width="11.42578125" customWidth="1"/>
    <col min="16141" max="16141" width="1" customWidth="1"/>
    <col min="16142" max="16142" width="1.28515625" customWidth="1"/>
    <col min="16143" max="16143" width="11.42578125" customWidth="1"/>
    <col min="16144" max="16145" width="1" customWidth="1"/>
    <col min="16146" max="16146" width="2.85546875" customWidth="1"/>
    <col min="16147" max="16147" width="2.42578125" customWidth="1"/>
    <col min="16148" max="16148" width="1" customWidth="1"/>
    <col min="16149" max="16149" width="11.28515625" customWidth="1"/>
    <col min="16150" max="16150" width="1" customWidth="1"/>
    <col min="16151" max="16151" width="1.7109375" customWidth="1"/>
    <col min="16152" max="16152" width="2.140625" customWidth="1"/>
    <col min="16153" max="16153" width="6.85546875" customWidth="1"/>
    <col min="16154" max="16154" width="1.140625" customWidth="1"/>
  </cols>
  <sheetData>
    <row r="1" spans="1:26" hidden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x14ac:dyDescent="0.2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x14ac:dyDescent="0.25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x14ac:dyDescent="0.25">
      <c r="B4" s="46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x14ac:dyDescent="0.25">
      <c r="B5" s="46" t="s">
        <v>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x14ac:dyDescent="0.25">
      <c r="A6" s="46" t="s">
        <v>333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8" spans="1:26" ht="22.5" x14ac:dyDescent="0.25">
      <c r="B8" s="47" t="s">
        <v>5</v>
      </c>
      <c r="C8" s="47"/>
      <c r="D8" s="47"/>
      <c r="E8" s="47"/>
      <c r="F8" s="47"/>
      <c r="G8" s="5"/>
      <c r="H8" s="5"/>
      <c r="I8" s="6" t="s">
        <v>6</v>
      </c>
      <c r="J8" s="5"/>
      <c r="K8" s="5"/>
      <c r="L8" s="48" t="s">
        <v>7</v>
      </c>
      <c r="M8" s="48"/>
      <c r="N8" s="5"/>
      <c r="O8" s="49" t="s">
        <v>8</v>
      </c>
      <c r="P8" s="49"/>
      <c r="Q8" s="50" t="s">
        <v>9</v>
      </c>
      <c r="R8" s="50"/>
      <c r="S8" s="50"/>
      <c r="T8" s="5"/>
      <c r="U8" s="7" t="s">
        <v>10</v>
      </c>
      <c r="V8" s="5"/>
      <c r="W8" s="50" t="s">
        <v>11</v>
      </c>
      <c r="X8" s="50"/>
      <c r="Y8" s="50"/>
      <c r="Z8" s="50"/>
    </row>
    <row r="10" spans="1:26" x14ac:dyDescent="0.25">
      <c r="B10" s="1"/>
      <c r="D10" s="39"/>
      <c r="E10" s="39"/>
      <c r="F10" s="39"/>
      <c r="G10" s="39"/>
      <c r="I10" s="40"/>
      <c r="J10" s="40"/>
      <c r="L10" s="40"/>
      <c r="M10" s="40"/>
      <c r="O10" s="40"/>
      <c r="P10" s="40"/>
      <c r="R10" s="41"/>
      <c r="S10" s="41"/>
      <c r="T10" s="41"/>
      <c r="U10" s="41"/>
      <c r="V10" s="41"/>
      <c r="W10" s="41"/>
      <c r="X10" s="41"/>
      <c r="Y10" s="41"/>
      <c r="Z10" s="41"/>
    </row>
    <row r="11" spans="1:26" x14ac:dyDescent="0.25">
      <c r="B11" s="1"/>
      <c r="D11" s="39"/>
      <c r="E11" s="39"/>
      <c r="F11" s="39"/>
      <c r="G11" s="39"/>
      <c r="I11" s="40"/>
      <c r="J11" s="40"/>
      <c r="L11" s="40"/>
      <c r="M11" s="40"/>
      <c r="O11" s="40"/>
      <c r="P11" s="40"/>
      <c r="R11" s="41"/>
      <c r="S11" s="41"/>
      <c r="T11" s="41"/>
      <c r="U11" s="41"/>
      <c r="V11" s="41"/>
      <c r="W11" s="41"/>
      <c r="X11" s="41"/>
      <c r="Y11" s="41"/>
      <c r="Z11" s="41"/>
    </row>
    <row r="12" spans="1:26" x14ac:dyDescent="0.25">
      <c r="D12" s="39"/>
      <c r="E12" s="39"/>
      <c r="F12" s="39"/>
      <c r="G12" s="39"/>
    </row>
    <row r="13" spans="1:26" x14ac:dyDescent="0.25">
      <c r="B13" s="1"/>
      <c r="D13" s="39"/>
      <c r="E13" s="39"/>
      <c r="F13" s="39"/>
      <c r="G13" s="39"/>
      <c r="I13" s="40"/>
      <c r="J13" s="40"/>
      <c r="L13" s="40"/>
      <c r="M13" s="40"/>
      <c r="O13" s="40"/>
      <c r="P13" s="40"/>
      <c r="R13" s="41"/>
      <c r="S13" s="41"/>
      <c r="T13" s="41"/>
      <c r="U13" s="41"/>
      <c r="V13" s="41"/>
      <c r="W13" s="41"/>
      <c r="X13" s="41"/>
      <c r="Y13" s="41"/>
      <c r="Z13" s="41"/>
    </row>
    <row r="14" spans="1:26" x14ac:dyDescent="0.25">
      <c r="B14" s="1"/>
      <c r="D14" s="39"/>
      <c r="E14" s="39"/>
      <c r="F14" s="39"/>
      <c r="G14" s="39"/>
      <c r="I14" s="40"/>
      <c r="J14" s="40"/>
      <c r="L14" s="40"/>
      <c r="M14" s="40"/>
      <c r="O14" s="40"/>
      <c r="P14" s="40"/>
      <c r="R14" s="41"/>
      <c r="S14" s="41"/>
      <c r="T14" s="41"/>
      <c r="U14" s="41"/>
      <c r="V14" s="41"/>
      <c r="W14" s="41"/>
      <c r="X14" s="41"/>
      <c r="Y14" s="41"/>
      <c r="Z14" s="41"/>
    </row>
    <row r="15" spans="1:26" x14ac:dyDescent="0.25">
      <c r="D15" s="39"/>
      <c r="E15" s="39"/>
      <c r="F15" s="39"/>
      <c r="G15" s="39"/>
    </row>
    <row r="16" spans="1:26" x14ac:dyDescent="0.25">
      <c r="B16" s="1"/>
      <c r="D16" s="39"/>
      <c r="E16" s="39"/>
      <c r="F16" s="39"/>
      <c r="G16" s="39"/>
      <c r="I16" s="40"/>
      <c r="J16" s="40"/>
      <c r="L16" s="40"/>
      <c r="M16" s="40"/>
      <c r="O16" s="40"/>
      <c r="P16" s="40"/>
      <c r="R16" s="41"/>
      <c r="S16" s="41"/>
      <c r="T16" s="41"/>
      <c r="U16" s="41"/>
      <c r="V16" s="41"/>
      <c r="W16" s="41"/>
      <c r="X16" s="41"/>
      <c r="Y16" s="41"/>
      <c r="Z16" s="41"/>
    </row>
    <row r="17" spans="2:26" x14ac:dyDescent="0.25">
      <c r="D17" s="39"/>
      <c r="E17" s="39"/>
      <c r="F17" s="39"/>
      <c r="G17" s="39"/>
    </row>
    <row r="18" spans="2:26" x14ac:dyDescent="0.25">
      <c r="B18" s="1"/>
      <c r="D18" s="39"/>
      <c r="E18" s="39"/>
      <c r="F18" s="39"/>
      <c r="G18" s="39"/>
      <c r="I18" s="40"/>
      <c r="J18" s="40"/>
      <c r="L18" s="40"/>
      <c r="M18" s="40"/>
      <c r="O18" s="40"/>
      <c r="P18" s="40"/>
      <c r="R18" s="41"/>
      <c r="S18" s="41"/>
      <c r="T18" s="41"/>
      <c r="U18" s="41"/>
      <c r="V18" s="41"/>
      <c r="W18" s="41"/>
      <c r="X18" s="41"/>
      <c r="Y18" s="41"/>
      <c r="Z18" s="41"/>
    </row>
  </sheetData>
  <mergeCells count="53">
    <mergeCell ref="A6:X6"/>
    <mergeCell ref="A1:Z1"/>
    <mergeCell ref="B2:Z2"/>
    <mergeCell ref="B3:Z3"/>
    <mergeCell ref="B4:Z4"/>
    <mergeCell ref="B5:Z5"/>
    <mergeCell ref="U10:V10"/>
    <mergeCell ref="W10:Z10"/>
    <mergeCell ref="B8:F8"/>
    <mergeCell ref="L8:M8"/>
    <mergeCell ref="O8:P8"/>
    <mergeCell ref="Q8:S8"/>
    <mergeCell ref="W8:Z8"/>
    <mergeCell ref="D10:G10"/>
    <mergeCell ref="I10:J10"/>
    <mergeCell ref="L10:M10"/>
    <mergeCell ref="O10:P10"/>
    <mergeCell ref="R10:T10"/>
    <mergeCell ref="W11:Z11"/>
    <mergeCell ref="D13:G13"/>
    <mergeCell ref="I13:J13"/>
    <mergeCell ref="L13:M13"/>
    <mergeCell ref="O13:P13"/>
    <mergeCell ref="R13:T13"/>
    <mergeCell ref="U13:V13"/>
    <mergeCell ref="W13:Z13"/>
    <mergeCell ref="D11:G12"/>
    <mergeCell ref="I11:J11"/>
    <mergeCell ref="L11:M11"/>
    <mergeCell ref="O11:P11"/>
    <mergeCell ref="R11:T11"/>
    <mergeCell ref="U11:V11"/>
    <mergeCell ref="W14:Z14"/>
    <mergeCell ref="D16:G17"/>
    <mergeCell ref="I16:J16"/>
    <mergeCell ref="L16:M16"/>
    <mergeCell ref="O16:P16"/>
    <mergeCell ref="R16:T16"/>
    <mergeCell ref="U16:V16"/>
    <mergeCell ref="W16:Z16"/>
    <mergeCell ref="D14:G15"/>
    <mergeCell ref="I14:J14"/>
    <mergeCell ref="L14:M14"/>
    <mergeCell ref="O14:P14"/>
    <mergeCell ref="R14:T14"/>
    <mergeCell ref="U14:V14"/>
    <mergeCell ref="W18:Z18"/>
    <mergeCell ref="D18:G18"/>
    <mergeCell ref="I18:J18"/>
    <mergeCell ref="L18:M18"/>
    <mergeCell ref="O18:P18"/>
    <mergeCell ref="R18:T18"/>
    <mergeCell ref="U18:V18"/>
  </mergeCells>
  <pageMargins left="0.25" right="0.25" top="0.75" bottom="0.75" header="0.3" footer="0.3"/>
  <pageSetup paperSize="9" scale="8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4"/>
  <sheetViews>
    <sheetView showGridLines="0" workbookViewId="0">
      <selection activeCell="O13" sqref="O13:T14"/>
    </sheetView>
  </sheetViews>
  <sheetFormatPr defaultRowHeight="15" x14ac:dyDescent="0.25"/>
  <cols>
    <col min="1" max="1" width="1.5703125" customWidth="1"/>
    <col min="2" max="2" width="3.7109375" customWidth="1"/>
    <col min="3" max="3" width="3.28515625" customWidth="1"/>
    <col min="4" max="4" width="25.85546875" customWidth="1"/>
    <col min="6" max="6" width="1" customWidth="1"/>
    <col min="7" max="7" width="1.28515625" customWidth="1"/>
    <col min="8" max="8" width="12" customWidth="1"/>
    <col min="9" max="9" width="1" customWidth="1"/>
    <col min="10" max="10" width="12" customWidth="1"/>
    <col min="11" max="11" width="1" customWidth="1"/>
    <col min="12" max="12" width="12" customWidth="1"/>
    <col min="13" max="13" width="1" customWidth="1"/>
    <col min="14" max="14" width="3.42578125" customWidth="1"/>
    <col min="15" max="15" width="2.42578125" customWidth="1"/>
    <col min="16" max="16" width="1" customWidth="1"/>
    <col min="17" max="17" width="11.42578125" customWidth="1"/>
    <col min="18" max="18" width="1" customWidth="1"/>
    <col min="19" max="19" width="3.28515625" customWidth="1"/>
    <col min="20" max="20" width="8.140625" customWidth="1"/>
    <col min="257" max="257" width="1.5703125" customWidth="1"/>
    <col min="258" max="258" width="3.7109375" customWidth="1"/>
    <col min="259" max="259" width="3.28515625" customWidth="1"/>
    <col min="260" max="260" width="25.85546875" customWidth="1"/>
    <col min="262" max="262" width="1" customWidth="1"/>
    <col min="263" max="263" width="1.28515625" customWidth="1"/>
    <col min="264" max="264" width="12" customWidth="1"/>
    <col min="265" max="265" width="1" customWidth="1"/>
    <col min="266" max="266" width="12" customWidth="1"/>
    <col min="267" max="267" width="1" customWidth="1"/>
    <col min="268" max="268" width="12" customWidth="1"/>
    <col min="269" max="269" width="1" customWidth="1"/>
    <col min="270" max="270" width="3.42578125" customWidth="1"/>
    <col min="271" max="271" width="2.42578125" customWidth="1"/>
    <col min="272" max="272" width="1" customWidth="1"/>
    <col min="273" max="273" width="11.42578125" customWidth="1"/>
    <col min="274" max="274" width="1" customWidth="1"/>
    <col min="275" max="275" width="3.28515625" customWidth="1"/>
    <col min="276" max="276" width="8.140625" customWidth="1"/>
    <col min="513" max="513" width="1.5703125" customWidth="1"/>
    <col min="514" max="514" width="3.7109375" customWidth="1"/>
    <col min="515" max="515" width="3.28515625" customWidth="1"/>
    <col min="516" max="516" width="25.85546875" customWidth="1"/>
    <col min="518" max="518" width="1" customWidth="1"/>
    <col min="519" max="519" width="1.28515625" customWidth="1"/>
    <col min="520" max="520" width="12" customWidth="1"/>
    <col min="521" max="521" width="1" customWidth="1"/>
    <col min="522" max="522" width="12" customWidth="1"/>
    <col min="523" max="523" width="1" customWidth="1"/>
    <col min="524" max="524" width="12" customWidth="1"/>
    <col min="525" max="525" width="1" customWidth="1"/>
    <col min="526" max="526" width="3.42578125" customWidth="1"/>
    <col min="527" max="527" width="2.42578125" customWidth="1"/>
    <col min="528" max="528" width="1" customWidth="1"/>
    <col min="529" max="529" width="11.42578125" customWidth="1"/>
    <col min="530" max="530" width="1" customWidth="1"/>
    <col min="531" max="531" width="3.28515625" customWidth="1"/>
    <col min="532" max="532" width="8.140625" customWidth="1"/>
    <col min="769" max="769" width="1.5703125" customWidth="1"/>
    <col min="770" max="770" width="3.7109375" customWidth="1"/>
    <col min="771" max="771" width="3.28515625" customWidth="1"/>
    <col min="772" max="772" width="25.85546875" customWidth="1"/>
    <col min="774" max="774" width="1" customWidth="1"/>
    <col min="775" max="775" width="1.28515625" customWidth="1"/>
    <col min="776" max="776" width="12" customWidth="1"/>
    <col min="777" max="777" width="1" customWidth="1"/>
    <col min="778" max="778" width="12" customWidth="1"/>
    <col min="779" max="779" width="1" customWidth="1"/>
    <col min="780" max="780" width="12" customWidth="1"/>
    <col min="781" max="781" width="1" customWidth="1"/>
    <col min="782" max="782" width="3.42578125" customWidth="1"/>
    <col min="783" max="783" width="2.42578125" customWidth="1"/>
    <col min="784" max="784" width="1" customWidth="1"/>
    <col min="785" max="785" width="11.42578125" customWidth="1"/>
    <col min="786" max="786" width="1" customWidth="1"/>
    <col min="787" max="787" width="3.28515625" customWidth="1"/>
    <col min="788" max="788" width="8.140625" customWidth="1"/>
    <col min="1025" max="1025" width="1.5703125" customWidth="1"/>
    <col min="1026" max="1026" width="3.7109375" customWidth="1"/>
    <col min="1027" max="1027" width="3.28515625" customWidth="1"/>
    <col min="1028" max="1028" width="25.85546875" customWidth="1"/>
    <col min="1030" max="1030" width="1" customWidth="1"/>
    <col min="1031" max="1031" width="1.28515625" customWidth="1"/>
    <col min="1032" max="1032" width="12" customWidth="1"/>
    <col min="1033" max="1033" width="1" customWidth="1"/>
    <col min="1034" max="1034" width="12" customWidth="1"/>
    <col min="1035" max="1035" width="1" customWidth="1"/>
    <col min="1036" max="1036" width="12" customWidth="1"/>
    <col min="1037" max="1037" width="1" customWidth="1"/>
    <col min="1038" max="1038" width="3.42578125" customWidth="1"/>
    <col min="1039" max="1039" width="2.42578125" customWidth="1"/>
    <col min="1040" max="1040" width="1" customWidth="1"/>
    <col min="1041" max="1041" width="11.42578125" customWidth="1"/>
    <col min="1042" max="1042" width="1" customWidth="1"/>
    <col min="1043" max="1043" width="3.28515625" customWidth="1"/>
    <col min="1044" max="1044" width="8.140625" customWidth="1"/>
    <col min="1281" max="1281" width="1.5703125" customWidth="1"/>
    <col min="1282" max="1282" width="3.7109375" customWidth="1"/>
    <col min="1283" max="1283" width="3.28515625" customWidth="1"/>
    <col min="1284" max="1284" width="25.85546875" customWidth="1"/>
    <col min="1286" max="1286" width="1" customWidth="1"/>
    <col min="1287" max="1287" width="1.28515625" customWidth="1"/>
    <col min="1288" max="1288" width="12" customWidth="1"/>
    <col min="1289" max="1289" width="1" customWidth="1"/>
    <col min="1290" max="1290" width="12" customWidth="1"/>
    <col min="1291" max="1291" width="1" customWidth="1"/>
    <col min="1292" max="1292" width="12" customWidth="1"/>
    <col min="1293" max="1293" width="1" customWidth="1"/>
    <col min="1294" max="1294" width="3.42578125" customWidth="1"/>
    <col min="1295" max="1295" width="2.42578125" customWidth="1"/>
    <col min="1296" max="1296" width="1" customWidth="1"/>
    <col min="1297" max="1297" width="11.42578125" customWidth="1"/>
    <col min="1298" max="1298" width="1" customWidth="1"/>
    <col min="1299" max="1299" width="3.28515625" customWidth="1"/>
    <col min="1300" max="1300" width="8.140625" customWidth="1"/>
    <col min="1537" max="1537" width="1.5703125" customWidth="1"/>
    <col min="1538" max="1538" width="3.7109375" customWidth="1"/>
    <col min="1539" max="1539" width="3.28515625" customWidth="1"/>
    <col min="1540" max="1540" width="25.85546875" customWidth="1"/>
    <col min="1542" max="1542" width="1" customWidth="1"/>
    <col min="1543" max="1543" width="1.28515625" customWidth="1"/>
    <col min="1544" max="1544" width="12" customWidth="1"/>
    <col min="1545" max="1545" width="1" customWidth="1"/>
    <col min="1546" max="1546" width="12" customWidth="1"/>
    <col min="1547" max="1547" width="1" customWidth="1"/>
    <col min="1548" max="1548" width="12" customWidth="1"/>
    <col min="1549" max="1549" width="1" customWidth="1"/>
    <col min="1550" max="1550" width="3.42578125" customWidth="1"/>
    <col min="1551" max="1551" width="2.42578125" customWidth="1"/>
    <col min="1552" max="1552" width="1" customWidth="1"/>
    <col min="1553" max="1553" width="11.42578125" customWidth="1"/>
    <col min="1554" max="1554" width="1" customWidth="1"/>
    <col min="1555" max="1555" width="3.28515625" customWidth="1"/>
    <col min="1556" max="1556" width="8.140625" customWidth="1"/>
    <col min="1793" max="1793" width="1.5703125" customWidth="1"/>
    <col min="1794" max="1794" width="3.7109375" customWidth="1"/>
    <col min="1795" max="1795" width="3.28515625" customWidth="1"/>
    <col min="1796" max="1796" width="25.85546875" customWidth="1"/>
    <col min="1798" max="1798" width="1" customWidth="1"/>
    <col min="1799" max="1799" width="1.28515625" customWidth="1"/>
    <col min="1800" max="1800" width="12" customWidth="1"/>
    <col min="1801" max="1801" width="1" customWidth="1"/>
    <col min="1802" max="1802" width="12" customWidth="1"/>
    <col min="1803" max="1803" width="1" customWidth="1"/>
    <col min="1804" max="1804" width="12" customWidth="1"/>
    <col min="1805" max="1805" width="1" customWidth="1"/>
    <col min="1806" max="1806" width="3.42578125" customWidth="1"/>
    <col min="1807" max="1807" width="2.42578125" customWidth="1"/>
    <col min="1808" max="1808" width="1" customWidth="1"/>
    <col min="1809" max="1809" width="11.42578125" customWidth="1"/>
    <col min="1810" max="1810" width="1" customWidth="1"/>
    <col min="1811" max="1811" width="3.28515625" customWidth="1"/>
    <col min="1812" max="1812" width="8.140625" customWidth="1"/>
    <col min="2049" max="2049" width="1.5703125" customWidth="1"/>
    <col min="2050" max="2050" width="3.7109375" customWidth="1"/>
    <col min="2051" max="2051" width="3.28515625" customWidth="1"/>
    <col min="2052" max="2052" width="25.85546875" customWidth="1"/>
    <col min="2054" max="2054" width="1" customWidth="1"/>
    <col min="2055" max="2055" width="1.28515625" customWidth="1"/>
    <col min="2056" max="2056" width="12" customWidth="1"/>
    <col min="2057" max="2057" width="1" customWidth="1"/>
    <col min="2058" max="2058" width="12" customWidth="1"/>
    <col min="2059" max="2059" width="1" customWidth="1"/>
    <col min="2060" max="2060" width="12" customWidth="1"/>
    <col min="2061" max="2061" width="1" customWidth="1"/>
    <col min="2062" max="2062" width="3.42578125" customWidth="1"/>
    <col min="2063" max="2063" width="2.42578125" customWidth="1"/>
    <col min="2064" max="2064" width="1" customWidth="1"/>
    <col min="2065" max="2065" width="11.42578125" customWidth="1"/>
    <col min="2066" max="2066" width="1" customWidth="1"/>
    <col min="2067" max="2067" width="3.28515625" customWidth="1"/>
    <col min="2068" max="2068" width="8.140625" customWidth="1"/>
    <col min="2305" max="2305" width="1.5703125" customWidth="1"/>
    <col min="2306" max="2306" width="3.7109375" customWidth="1"/>
    <col min="2307" max="2307" width="3.28515625" customWidth="1"/>
    <col min="2308" max="2308" width="25.85546875" customWidth="1"/>
    <col min="2310" max="2310" width="1" customWidth="1"/>
    <col min="2311" max="2311" width="1.28515625" customWidth="1"/>
    <col min="2312" max="2312" width="12" customWidth="1"/>
    <col min="2313" max="2313" width="1" customWidth="1"/>
    <col min="2314" max="2314" width="12" customWidth="1"/>
    <col min="2315" max="2315" width="1" customWidth="1"/>
    <col min="2316" max="2316" width="12" customWidth="1"/>
    <col min="2317" max="2317" width="1" customWidth="1"/>
    <col min="2318" max="2318" width="3.42578125" customWidth="1"/>
    <col min="2319" max="2319" width="2.42578125" customWidth="1"/>
    <col min="2320" max="2320" width="1" customWidth="1"/>
    <col min="2321" max="2321" width="11.42578125" customWidth="1"/>
    <col min="2322" max="2322" width="1" customWidth="1"/>
    <col min="2323" max="2323" width="3.28515625" customWidth="1"/>
    <col min="2324" max="2324" width="8.140625" customWidth="1"/>
    <col min="2561" max="2561" width="1.5703125" customWidth="1"/>
    <col min="2562" max="2562" width="3.7109375" customWidth="1"/>
    <col min="2563" max="2563" width="3.28515625" customWidth="1"/>
    <col min="2564" max="2564" width="25.85546875" customWidth="1"/>
    <col min="2566" max="2566" width="1" customWidth="1"/>
    <col min="2567" max="2567" width="1.28515625" customWidth="1"/>
    <col min="2568" max="2568" width="12" customWidth="1"/>
    <col min="2569" max="2569" width="1" customWidth="1"/>
    <col min="2570" max="2570" width="12" customWidth="1"/>
    <col min="2571" max="2571" width="1" customWidth="1"/>
    <col min="2572" max="2572" width="12" customWidth="1"/>
    <col min="2573" max="2573" width="1" customWidth="1"/>
    <col min="2574" max="2574" width="3.42578125" customWidth="1"/>
    <col min="2575" max="2575" width="2.42578125" customWidth="1"/>
    <col min="2576" max="2576" width="1" customWidth="1"/>
    <col min="2577" max="2577" width="11.42578125" customWidth="1"/>
    <col min="2578" max="2578" width="1" customWidth="1"/>
    <col min="2579" max="2579" width="3.28515625" customWidth="1"/>
    <col min="2580" max="2580" width="8.140625" customWidth="1"/>
    <col min="2817" max="2817" width="1.5703125" customWidth="1"/>
    <col min="2818" max="2818" width="3.7109375" customWidth="1"/>
    <col min="2819" max="2819" width="3.28515625" customWidth="1"/>
    <col min="2820" max="2820" width="25.85546875" customWidth="1"/>
    <col min="2822" max="2822" width="1" customWidth="1"/>
    <col min="2823" max="2823" width="1.28515625" customWidth="1"/>
    <col min="2824" max="2824" width="12" customWidth="1"/>
    <col min="2825" max="2825" width="1" customWidth="1"/>
    <col min="2826" max="2826" width="12" customWidth="1"/>
    <col min="2827" max="2827" width="1" customWidth="1"/>
    <col min="2828" max="2828" width="12" customWidth="1"/>
    <col min="2829" max="2829" width="1" customWidth="1"/>
    <col min="2830" max="2830" width="3.42578125" customWidth="1"/>
    <col min="2831" max="2831" width="2.42578125" customWidth="1"/>
    <col min="2832" max="2832" width="1" customWidth="1"/>
    <col min="2833" max="2833" width="11.42578125" customWidth="1"/>
    <col min="2834" max="2834" width="1" customWidth="1"/>
    <col min="2835" max="2835" width="3.28515625" customWidth="1"/>
    <col min="2836" max="2836" width="8.140625" customWidth="1"/>
    <col min="3073" max="3073" width="1.5703125" customWidth="1"/>
    <col min="3074" max="3074" width="3.7109375" customWidth="1"/>
    <col min="3075" max="3075" width="3.28515625" customWidth="1"/>
    <col min="3076" max="3076" width="25.85546875" customWidth="1"/>
    <col min="3078" max="3078" width="1" customWidth="1"/>
    <col min="3079" max="3079" width="1.28515625" customWidth="1"/>
    <col min="3080" max="3080" width="12" customWidth="1"/>
    <col min="3081" max="3081" width="1" customWidth="1"/>
    <col min="3082" max="3082" width="12" customWidth="1"/>
    <col min="3083" max="3083" width="1" customWidth="1"/>
    <col min="3084" max="3084" width="12" customWidth="1"/>
    <col min="3085" max="3085" width="1" customWidth="1"/>
    <col min="3086" max="3086" width="3.42578125" customWidth="1"/>
    <col min="3087" max="3087" width="2.42578125" customWidth="1"/>
    <col min="3088" max="3088" width="1" customWidth="1"/>
    <col min="3089" max="3089" width="11.42578125" customWidth="1"/>
    <col min="3090" max="3090" width="1" customWidth="1"/>
    <col min="3091" max="3091" width="3.28515625" customWidth="1"/>
    <col min="3092" max="3092" width="8.140625" customWidth="1"/>
    <col min="3329" max="3329" width="1.5703125" customWidth="1"/>
    <col min="3330" max="3330" width="3.7109375" customWidth="1"/>
    <col min="3331" max="3331" width="3.28515625" customWidth="1"/>
    <col min="3332" max="3332" width="25.85546875" customWidth="1"/>
    <col min="3334" max="3334" width="1" customWidth="1"/>
    <col min="3335" max="3335" width="1.28515625" customWidth="1"/>
    <col min="3336" max="3336" width="12" customWidth="1"/>
    <col min="3337" max="3337" width="1" customWidth="1"/>
    <col min="3338" max="3338" width="12" customWidth="1"/>
    <col min="3339" max="3339" width="1" customWidth="1"/>
    <col min="3340" max="3340" width="12" customWidth="1"/>
    <col min="3341" max="3341" width="1" customWidth="1"/>
    <col min="3342" max="3342" width="3.42578125" customWidth="1"/>
    <col min="3343" max="3343" width="2.42578125" customWidth="1"/>
    <col min="3344" max="3344" width="1" customWidth="1"/>
    <col min="3345" max="3345" width="11.42578125" customWidth="1"/>
    <col min="3346" max="3346" width="1" customWidth="1"/>
    <col min="3347" max="3347" width="3.28515625" customWidth="1"/>
    <col min="3348" max="3348" width="8.140625" customWidth="1"/>
    <col min="3585" max="3585" width="1.5703125" customWidth="1"/>
    <col min="3586" max="3586" width="3.7109375" customWidth="1"/>
    <col min="3587" max="3587" width="3.28515625" customWidth="1"/>
    <col min="3588" max="3588" width="25.85546875" customWidth="1"/>
    <col min="3590" max="3590" width="1" customWidth="1"/>
    <col min="3591" max="3591" width="1.28515625" customWidth="1"/>
    <col min="3592" max="3592" width="12" customWidth="1"/>
    <col min="3593" max="3593" width="1" customWidth="1"/>
    <col min="3594" max="3594" width="12" customWidth="1"/>
    <col min="3595" max="3595" width="1" customWidth="1"/>
    <col min="3596" max="3596" width="12" customWidth="1"/>
    <col min="3597" max="3597" width="1" customWidth="1"/>
    <col min="3598" max="3598" width="3.42578125" customWidth="1"/>
    <col min="3599" max="3599" width="2.42578125" customWidth="1"/>
    <col min="3600" max="3600" width="1" customWidth="1"/>
    <col min="3601" max="3601" width="11.42578125" customWidth="1"/>
    <col min="3602" max="3602" width="1" customWidth="1"/>
    <col min="3603" max="3603" width="3.28515625" customWidth="1"/>
    <col min="3604" max="3604" width="8.140625" customWidth="1"/>
    <col min="3841" max="3841" width="1.5703125" customWidth="1"/>
    <col min="3842" max="3842" width="3.7109375" customWidth="1"/>
    <col min="3843" max="3843" width="3.28515625" customWidth="1"/>
    <col min="3844" max="3844" width="25.85546875" customWidth="1"/>
    <col min="3846" max="3846" width="1" customWidth="1"/>
    <col min="3847" max="3847" width="1.28515625" customWidth="1"/>
    <col min="3848" max="3848" width="12" customWidth="1"/>
    <col min="3849" max="3849" width="1" customWidth="1"/>
    <col min="3850" max="3850" width="12" customWidth="1"/>
    <col min="3851" max="3851" width="1" customWidth="1"/>
    <col min="3852" max="3852" width="12" customWidth="1"/>
    <col min="3853" max="3853" width="1" customWidth="1"/>
    <col min="3854" max="3854" width="3.42578125" customWidth="1"/>
    <col min="3855" max="3855" width="2.42578125" customWidth="1"/>
    <col min="3856" max="3856" width="1" customWidth="1"/>
    <col min="3857" max="3857" width="11.42578125" customWidth="1"/>
    <col min="3858" max="3858" width="1" customWidth="1"/>
    <col min="3859" max="3859" width="3.28515625" customWidth="1"/>
    <col min="3860" max="3860" width="8.140625" customWidth="1"/>
    <col min="4097" max="4097" width="1.5703125" customWidth="1"/>
    <col min="4098" max="4098" width="3.7109375" customWidth="1"/>
    <col min="4099" max="4099" width="3.28515625" customWidth="1"/>
    <col min="4100" max="4100" width="25.85546875" customWidth="1"/>
    <col min="4102" max="4102" width="1" customWidth="1"/>
    <col min="4103" max="4103" width="1.28515625" customWidth="1"/>
    <col min="4104" max="4104" width="12" customWidth="1"/>
    <col min="4105" max="4105" width="1" customWidth="1"/>
    <col min="4106" max="4106" width="12" customWidth="1"/>
    <col min="4107" max="4107" width="1" customWidth="1"/>
    <col min="4108" max="4108" width="12" customWidth="1"/>
    <col min="4109" max="4109" width="1" customWidth="1"/>
    <col min="4110" max="4110" width="3.42578125" customWidth="1"/>
    <col min="4111" max="4111" width="2.42578125" customWidth="1"/>
    <col min="4112" max="4112" width="1" customWidth="1"/>
    <col min="4113" max="4113" width="11.42578125" customWidth="1"/>
    <col min="4114" max="4114" width="1" customWidth="1"/>
    <col min="4115" max="4115" width="3.28515625" customWidth="1"/>
    <col min="4116" max="4116" width="8.140625" customWidth="1"/>
    <col min="4353" max="4353" width="1.5703125" customWidth="1"/>
    <col min="4354" max="4354" width="3.7109375" customWidth="1"/>
    <col min="4355" max="4355" width="3.28515625" customWidth="1"/>
    <col min="4356" max="4356" width="25.85546875" customWidth="1"/>
    <col min="4358" max="4358" width="1" customWidth="1"/>
    <col min="4359" max="4359" width="1.28515625" customWidth="1"/>
    <col min="4360" max="4360" width="12" customWidth="1"/>
    <col min="4361" max="4361" width="1" customWidth="1"/>
    <col min="4362" max="4362" width="12" customWidth="1"/>
    <col min="4363" max="4363" width="1" customWidth="1"/>
    <col min="4364" max="4364" width="12" customWidth="1"/>
    <col min="4365" max="4365" width="1" customWidth="1"/>
    <col min="4366" max="4366" width="3.42578125" customWidth="1"/>
    <col min="4367" max="4367" width="2.42578125" customWidth="1"/>
    <col min="4368" max="4368" width="1" customWidth="1"/>
    <col min="4369" max="4369" width="11.42578125" customWidth="1"/>
    <col min="4370" max="4370" width="1" customWidth="1"/>
    <col min="4371" max="4371" width="3.28515625" customWidth="1"/>
    <col min="4372" max="4372" width="8.140625" customWidth="1"/>
    <col min="4609" max="4609" width="1.5703125" customWidth="1"/>
    <col min="4610" max="4610" width="3.7109375" customWidth="1"/>
    <col min="4611" max="4611" width="3.28515625" customWidth="1"/>
    <col min="4612" max="4612" width="25.85546875" customWidth="1"/>
    <col min="4614" max="4614" width="1" customWidth="1"/>
    <col min="4615" max="4615" width="1.28515625" customWidth="1"/>
    <col min="4616" max="4616" width="12" customWidth="1"/>
    <col min="4617" max="4617" width="1" customWidth="1"/>
    <col min="4618" max="4618" width="12" customWidth="1"/>
    <col min="4619" max="4619" width="1" customWidth="1"/>
    <col min="4620" max="4620" width="12" customWidth="1"/>
    <col min="4621" max="4621" width="1" customWidth="1"/>
    <col min="4622" max="4622" width="3.42578125" customWidth="1"/>
    <col min="4623" max="4623" width="2.42578125" customWidth="1"/>
    <col min="4624" max="4624" width="1" customWidth="1"/>
    <col min="4625" max="4625" width="11.42578125" customWidth="1"/>
    <col min="4626" max="4626" width="1" customWidth="1"/>
    <col min="4627" max="4627" width="3.28515625" customWidth="1"/>
    <col min="4628" max="4628" width="8.140625" customWidth="1"/>
    <col min="4865" max="4865" width="1.5703125" customWidth="1"/>
    <col min="4866" max="4866" width="3.7109375" customWidth="1"/>
    <col min="4867" max="4867" width="3.28515625" customWidth="1"/>
    <col min="4868" max="4868" width="25.85546875" customWidth="1"/>
    <col min="4870" max="4870" width="1" customWidth="1"/>
    <col min="4871" max="4871" width="1.28515625" customWidth="1"/>
    <col min="4872" max="4872" width="12" customWidth="1"/>
    <col min="4873" max="4873" width="1" customWidth="1"/>
    <col min="4874" max="4874" width="12" customWidth="1"/>
    <col min="4875" max="4875" width="1" customWidth="1"/>
    <col min="4876" max="4876" width="12" customWidth="1"/>
    <col min="4877" max="4877" width="1" customWidth="1"/>
    <col min="4878" max="4878" width="3.42578125" customWidth="1"/>
    <col min="4879" max="4879" width="2.42578125" customWidth="1"/>
    <col min="4880" max="4880" width="1" customWidth="1"/>
    <col min="4881" max="4881" width="11.42578125" customWidth="1"/>
    <col min="4882" max="4882" width="1" customWidth="1"/>
    <col min="4883" max="4883" width="3.28515625" customWidth="1"/>
    <col min="4884" max="4884" width="8.140625" customWidth="1"/>
    <col min="5121" max="5121" width="1.5703125" customWidth="1"/>
    <col min="5122" max="5122" width="3.7109375" customWidth="1"/>
    <col min="5123" max="5123" width="3.28515625" customWidth="1"/>
    <col min="5124" max="5124" width="25.85546875" customWidth="1"/>
    <col min="5126" max="5126" width="1" customWidth="1"/>
    <col min="5127" max="5127" width="1.28515625" customWidth="1"/>
    <col min="5128" max="5128" width="12" customWidth="1"/>
    <col min="5129" max="5129" width="1" customWidth="1"/>
    <col min="5130" max="5130" width="12" customWidth="1"/>
    <col min="5131" max="5131" width="1" customWidth="1"/>
    <col min="5132" max="5132" width="12" customWidth="1"/>
    <col min="5133" max="5133" width="1" customWidth="1"/>
    <col min="5134" max="5134" width="3.42578125" customWidth="1"/>
    <col min="5135" max="5135" width="2.42578125" customWidth="1"/>
    <col min="5136" max="5136" width="1" customWidth="1"/>
    <col min="5137" max="5137" width="11.42578125" customWidth="1"/>
    <col min="5138" max="5138" width="1" customWidth="1"/>
    <col min="5139" max="5139" width="3.28515625" customWidth="1"/>
    <col min="5140" max="5140" width="8.140625" customWidth="1"/>
    <col min="5377" max="5377" width="1.5703125" customWidth="1"/>
    <col min="5378" max="5378" width="3.7109375" customWidth="1"/>
    <col min="5379" max="5379" width="3.28515625" customWidth="1"/>
    <col min="5380" max="5380" width="25.85546875" customWidth="1"/>
    <col min="5382" max="5382" width="1" customWidth="1"/>
    <col min="5383" max="5383" width="1.28515625" customWidth="1"/>
    <col min="5384" max="5384" width="12" customWidth="1"/>
    <col min="5385" max="5385" width="1" customWidth="1"/>
    <col min="5386" max="5386" width="12" customWidth="1"/>
    <col min="5387" max="5387" width="1" customWidth="1"/>
    <col min="5388" max="5388" width="12" customWidth="1"/>
    <col min="5389" max="5389" width="1" customWidth="1"/>
    <col min="5390" max="5390" width="3.42578125" customWidth="1"/>
    <col min="5391" max="5391" width="2.42578125" customWidth="1"/>
    <col min="5392" max="5392" width="1" customWidth="1"/>
    <col min="5393" max="5393" width="11.42578125" customWidth="1"/>
    <col min="5394" max="5394" width="1" customWidth="1"/>
    <col min="5395" max="5395" width="3.28515625" customWidth="1"/>
    <col min="5396" max="5396" width="8.140625" customWidth="1"/>
    <col min="5633" max="5633" width="1.5703125" customWidth="1"/>
    <col min="5634" max="5634" width="3.7109375" customWidth="1"/>
    <col min="5635" max="5635" width="3.28515625" customWidth="1"/>
    <col min="5636" max="5636" width="25.85546875" customWidth="1"/>
    <col min="5638" max="5638" width="1" customWidth="1"/>
    <col min="5639" max="5639" width="1.28515625" customWidth="1"/>
    <col min="5640" max="5640" width="12" customWidth="1"/>
    <col min="5641" max="5641" width="1" customWidth="1"/>
    <col min="5642" max="5642" width="12" customWidth="1"/>
    <col min="5643" max="5643" width="1" customWidth="1"/>
    <col min="5644" max="5644" width="12" customWidth="1"/>
    <col min="5645" max="5645" width="1" customWidth="1"/>
    <col min="5646" max="5646" width="3.42578125" customWidth="1"/>
    <col min="5647" max="5647" width="2.42578125" customWidth="1"/>
    <col min="5648" max="5648" width="1" customWidth="1"/>
    <col min="5649" max="5649" width="11.42578125" customWidth="1"/>
    <col min="5650" max="5650" width="1" customWidth="1"/>
    <col min="5651" max="5651" width="3.28515625" customWidth="1"/>
    <col min="5652" max="5652" width="8.140625" customWidth="1"/>
    <col min="5889" max="5889" width="1.5703125" customWidth="1"/>
    <col min="5890" max="5890" width="3.7109375" customWidth="1"/>
    <col min="5891" max="5891" width="3.28515625" customWidth="1"/>
    <col min="5892" max="5892" width="25.85546875" customWidth="1"/>
    <col min="5894" max="5894" width="1" customWidth="1"/>
    <col min="5895" max="5895" width="1.28515625" customWidth="1"/>
    <col min="5896" max="5896" width="12" customWidth="1"/>
    <col min="5897" max="5897" width="1" customWidth="1"/>
    <col min="5898" max="5898" width="12" customWidth="1"/>
    <col min="5899" max="5899" width="1" customWidth="1"/>
    <col min="5900" max="5900" width="12" customWidth="1"/>
    <col min="5901" max="5901" width="1" customWidth="1"/>
    <col min="5902" max="5902" width="3.42578125" customWidth="1"/>
    <col min="5903" max="5903" width="2.42578125" customWidth="1"/>
    <col min="5904" max="5904" width="1" customWidth="1"/>
    <col min="5905" max="5905" width="11.42578125" customWidth="1"/>
    <col min="5906" max="5906" width="1" customWidth="1"/>
    <col min="5907" max="5907" width="3.28515625" customWidth="1"/>
    <col min="5908" max="5908" width="8.140625" customWidth="1"/>
    <col min="6145" max="6145" width="1.5703125" customWidth="1"/>
    <col min="6146" max="6146" width="3.7109375" customWidth="1"/>
    <col min="6147" max="6147" width="3.28515625" customWidth="1"/>
    <col min="6148" max="6148" width="25.85546875" customWidth="1"/>
    <col min="6150" max="6150" width="1" customWidth="1"/>
    <col min="6151" max="6151" width="1.28515625" customWidth="1"/>
    <col min="6152" max="6152" width="12" customWidth="1"/>
    <col min="6153" max="6153" width="1" customWidth="1"/>
    <col min="6154" max="6154" width="12" customWidth="1"/>
    <col min="6155" max="6155" width="1" customWidth="1"/>
    <col min="6156" max="6156" width="12" customWidth="1"/>
    <col min="6157" max="6157" width="1" customWidth="1"/>
    <col min="6158" max="6158" width="3.42578125" customWidth="1"/>
    <col min="6159" max="6159" width="2.42578125" customWidth="1"/>
    <col min="6160" max="6160" width="1" customWidth="1"/>
    <col min="6161" max="6161" width="11.42578125" customWidth="1"/>
    <col min="6162" max="6162" width="1" customWidth="1"/>
    <col min="6163" max="6163" width="3.28515625" customWidth="1"/>
    <col min="6164" max="6164" width="8.140625" customWidth="1"/>
    <col min="6401" max="6401" width="1.5703125" customWidth="1"/>
    <col min="6402" max="6402" width="3.7109375" customWidth="1"/>
    <col min="6403" max="6403" width="3.28515625" customWidth="1"/>
    <col min="6404" max="6404" width="25.85546875" customWidth="1"/>
    <col min="6406" max="6406" width="1" customWidth="1"/>
    <col min="6407" max="6407" width="1.28515625" customWidth="1"/>
    <col min="6408" max="6408" width="12" customWidth="1"/>
    <col min="6409" max="6409" width="1" customWidth="1"/>
    <col min="6410" max="6410" width="12" customWidth="1"/>
    <col min="6411" max="6411" width="1" customWidth="1"/>
    <col min="6412" max="6412" width="12" customWidth="1"/>
    <col min="6413" max="6413" width="1" customWidth="1"/>
    <col min="6414" max="6414" width="3.42578125" customWidth="1"/>
    <col min="6415" max="6415" width="2.42578125" customWidth="1"/>
    <col min="6416" max="6416" width="1" customWidth="1"/>
    <col min="6417" max="6417" width="11.42578125" customWidth="1"/>
    <col min="6418" max="6418" width="1" customWidth="1"/>
    <col min="6419" max="6419" width="3.28515625" customWidth="1"/>
    <col min="6420" max="6420" width="8.140625" customWidth="1"/>
    <col min="6657" max="6657" width="1.5703125" customWidth="1"/>
    <col min="6658" max="6658" width="3.7109375" customWidth="1"/>
    <col min="6659" max="6659" width="3.28515625" customWidth="1"/>
    <col min="6660" max="6660" width="25.85546875" customWidth="1"/>
    <col min="6662" max="6662" width="1" customWidth="1"/>
    <col min="6663" max="6663" width="1.28515625" customWidth="1"/>
    <col min="6664" max="6664" width="12" customWidth="1"/>
    <col min="6665" max="6665" width="1" customWidth="1"/>
    <col min="6666" max="6666" width="12" customWidth="1"/>
    <col min="6667" max="6667" width="1" customWidth="1"/>
    <col min="6668" max="6668" width="12" customWidth="1"/>
    <col min="6669" max="6669" width="1" customWidth="1"/>
    <col min="6670" max="6670" width="3.42578125" customWidth="1"/>
    <col min="6671" max="6671" width="2.42578125" customWidth="1"/>
    <col min="6672" max="6672" width="1" customWidth="1"/>
    <col min="6673" max="6673" width="11.42578125" customWidth="1"/>
    <col min="6674" max="6674" width="1" customWidth="1"/>
    <col min="6675" max="6675" width="3.28515625" customWidth="1"/>
    <col min="6676" max="6676" width="8.140625" customWidth="1"/>
    <col min="6913" max="6913" width="1.5703125" customWidth="1"/>
    <col min="6914" max="6914" width="3.7109375" customWidth="1"/>
    <col min="6915" max="6915" width="3.28515625" customWidth="1"/>
    <col min="6916" max="6916" width="25.85546875" customWidth="1"/>
    <col min="6918" max="6918" width="1" customWidth="1"/>
    <col min="6919" max="6919" width="1.28515625" customWidth="1"/>
    <col min="6920" max="6920" width="12" customWidth="1"/>
    <col min="6921" max="6921" width="1" customWidth="1"/>
    <col min="6922" max="6922" width="12" customWidth="1"/>
    <col min="6923" max="6923" width="1" customWidth="1"/>
    <col min="6924" max="6924" width="12" customWidth="1"/>
    <col min="6925" max="6925" width="1" customWidth="1"/>
    <col min="6926" max="6926" width="3.42578125" customWidth="1"/>
    <col min="6927" max="6927" width="2.42578125" customWidth="1"/>
    <col min="6928" max="6928" width="1" customWidth="1"/>
    <col min="6929" max="6929" width="11.42578125" customWidth="1"/>
    <col min="6930" max="6930" width="1" customWidth="1"/>
    <col min="6931" max="6931" width="3.28515625" customWidth="1"/>
    <col min="6932" max="6932" width="8.140625" customWidth="1"/>
    <col min="7169" max="7169" width="1.5703125" customWidth="1"/>
    <col min="7170" max="7170" width="3.7109375" customWidth="1"/>
    <col min="7171" max="7171" width="3.28515625" customWidth="1"/>
    <col min="7172" max="7172" width="25.85546875" customWidth="1"/>
    <col min="7174" max="7174" width="1" customWidth="1"/>
    <col min="7175" max="7175" width="1.28515625" customWidth="1"/>
    <col min="7176" max="7176" width="12" customWidth="1"/>
    <col min="7177" max="7177" width="1" customWidth="1"/>
    <col min="7178" max="7178" width="12" customWidth="1"/>
    <col min="7179" max="7179" width="1" customWidth="1"/>
    <col min="7180" max="7180" width="12" customWidth="1"/>
    <col min="7181" max="7181" width="1" customWidth="1"/>
    <col min="7182" max="7182" width="3.42578125" customWidth="1"/>
    <col min="7183" max="7183" width="2.42578125" customWidth="1"/>
    <col min="7184" max="7184" width="1" customWidth="1"/>
    <col min="7185" max="7185" width="11.42578125" customWidth="1"/>
    <col min="7186" max="7186" width="1" customWidth="1"/>
    <col min="7187" max="7187" width="3.28515625" customWidth="1"/>
    <col min="7188" max="7188" width="8.140625" customWidth="1"/>
    <col min="7425" max="7425" width="1.5703125" customWidth="1"/>
    <col min="7426" max="7426" width="3.7109375" customWidth="1"/>
    <col min="7427" max="7427" width="3.28515625" customWidth="1"/>
    <col min="7428" max="7428" width="25.85546875" customWidth="1"/>
    <col min="7430" max="7430" width="1" customWidth="1"/>
    <col min="7431" max="7431" width="1.28515625" customWidth="1"/>
    <col min="7432" max="7432" width="12" customWidth="1"/>
    <col min="7433" max="7433" width="1" customWidth="1"/>
    <col min="7434" max="7434" width="12" customWidth="1"/>
    <col min="7435" max="7435" width="1" customWidth="1"/>
    <col min="7436" max="7436" width="12" customWidth="1"/>
    <col min="7437" max="7437" width="1" customWidth="1"/>
    <col min="7438" max="7438" width="3.42578125" customWidth="1"/>
    <col min="7439" max="7439" width="2.42578125" customWidth="1"/>
    <col min="7440" max="7440" width="1" customWidth="1"/>
    <col min="7441" max="7441" width="11.42578125" customWidth="1"/>
    <col min="7442" max="7442" width="1" customWidth="1"/>
    <col min="7443" max="7443" width="3.28515625" customWidth="1"/>
    <col min="7444" max="7444" width="8.140625" customWidth="1"/>
    <col min="7681" max="7681" width="1.5703125" customWidth="1"/>
    <col min="7682" max="7682" width="3.7109375" customWidth="1"/>
    <col min="7683" max="7683" width="3.28515625" customWidth="1"/>
    <col min="7684" max="7684" width="25.85546875" customWidth="1"/>
    <col min="7686" max="7686" width="1" customWidth="1"/>
    <col min="7687" max="7687" width="1.28515625" customWidth="1"/>
    <col min="7688" max="7688" width="12" customWidth="1"/>
    <col min="7689" max="7689" width="1" customWidth="1"/>
    <col min="7690" max="7690" width="12" customWidth="1"/>
    <col min="7691" max="7691" width="1" customWidth="1"/>
    <col min="7692" max="7692" width="12" customWidth="1"/>
    <col min="7693" max="7693" width="1" customWidth="1"/>
    <col min="7694" max="7694" width="3.42578125" customWidth="1"/>
    <col min="7695" max="7695" width="2.42578125" customWidth="1"/>
    <col min="7696" max="7696" width="1" customWidth="1"/>
    <col min="7697" max="7697" width="11.42578125" customWidth="1"/>
    <col min="7698" max="7698" width="1" customWidth="1"/>
    <col min="7699" max="7699" width="3.28515625" customWidth="1"/>
    <col min="7700" max="7700" width="8.140625" customWidth="1"/>
    <col min="7937" max="7937" width="1.5703125" customWidth="1"/>
    <col min="7938" max="7938" width="3.7109375" customWidth="1"/>
    <col min="7939" max="7939" width="3.28515625" customWidth="1"/>
    <col min="7940" max="7940" width="25.85546875" customWidth="1"/>
    <col min="7942" max="7942" width="1" customWidth="1"/>
    <col min="7943" max="7943" width="1.28515625" customWidth="1"/>
    <col min="7944" max="7944" width="12" customWidth="1"/>
    <col min="7945" max="7945" width="1" customWidth="1"/>
    <col min="7946" max="7946" width="12" customWidth="1"/>
    <col min="7947" max="7947" width="1" customWidth="1"/>
    <col min="7948" max="7948" width="12" customWidth="1"/>
    <col min="7949" max="7949" width="1" customWidth="1"/>
    <col min="7950" max="7950" width="3.42578125" customWidth="1"/>
    <col min="7951" max="7951" width="2.42578125" customWidth="1"/>
    <col min="7952" max="7952" width="1" customWidth="1"/>
    <col min="7953" max="7953" width="11.42578125" customWidth="1"/>
    <col min="7954" max="7954" width="1" customWidth="1"/>
    <col min="7955" max="7955" width="3.28515625" customWidth="1"/>
    <col min="7956" max="7956" width="8.140625" customWidth="1"/>
    <col min="8193" max="8193" width="1.5703125" customWidth="1"/>
    <col min="8194" max="8194" width="3.7109375" customWidth="1"/>
    <col min="8195" max="8195" width="3.28515625" customWidth="1"/>
    <col min="8196" max="8196" width="25.85546875" customWidth="1"/>
    <col min="8198" max="8198" width="1" customWidth="1"/>
    <col min="8199" max="8199" width="1.28515625" customWidth="1"/>
    <col min="8200" max="8200" width="12" customWidth="1"/>
    <col min="8201" max="8201" width="1" customWidth="1"/>
    <col min="8202" max="8202" width="12" customWidth="1"/>
    <col min="8203" max="8203" width="1" customWidth="1"/>
    <col min="8204" max="8204" width="12" customWidth="1"/>
    <col min="8205" max="8205" width="1" customWidth="1"/>
    <col min="8206" max="8206" width="3.42578125" customWidth="1"/>
    <col min="8207" max="8207" width="2.42578125" customWidth="1"/>
    <col min="8208" max="8208" width="1" customWidth="1"/>
    <col min="8209" max="8209" width="11.42578125" customWidth="1"/>
    <col min="8210" max="8210" width="1" customWidth="1"/>
    <col min="8211" max="8211" width="3.28515625" customWidth="1"/>
    <col min="8212" max="8212" width="8.140625" customWidth="1"/>
    <col min="8449" max="8449" width="1.5703125" customWidth="1"/>
    <col min="8450" max="8450" width="3.7109375" customWidth="1"/>
    <col min="8451" max="8451" width="3.28515625" customWidth="1"/>
    <col min="8452" max="8452" width="25.85546875" customWidth="1"/>
    <col min="8454" max="8454" width="1" customWidth="1"/>
    <col min="8455" max="8455" width="1.28515625" customWidth="1"/>
    <col min="8456" max="8456" width="12" customWidth="1"/>
    <col min="8457" max="8457" width="1" customWidth="1"/>
    <col min="8458" max="8458" width="12" customWidth="1"/>
    <col min="8459" max="8459" width="1" customWidth="1"/>
    <col min="8460" max="8460" width="12" customWidth="1"/>
    <col min="8461" max="8461" width="1" customWidth="1"/>
    <col min="8462" max="8462" width="3.42578125" customWidth="1"/>
    <col min="8463" max="8463" width="2.42578125" customWidth="1"/>
    <col min="8464" max="8464" width="1" customWidth="1"/>
    <col min="8465" max="8465" width="11.42578125" customWidth="1"/>
    <col min="8466" max="8466" width="1" customWidth="1"/>
    <col min="8467" max="8467" width="3.28515625" customWidth="1"/>
    <col min="8468" max="8468" width="8.140625" customWidth="1"/>
    <col min="8705" max="8705" width="1.5703125" customWidth="1"/>
    <col min="8706" max="8706" width="3.7109375" customWidth="1"/>
    <col min="8707" max="8707" width="3.28515625" customWidth="1"/>
    <col min="8708" max="8708" width="25.85546875" customWidth="1"/>
    <col min="8710" max="8710" width="1" customWidth="1"/>
    <col min="8711" max="8711" width="1.28515625" customWidth="1"/>
    <col min="8712" max="8712" width="12" customWidth="1"/>
    <col min="8713" max="8713" width="1" customWidth="1"/>
    <col min="8714" max="8714" width="12" customWidth="1"/>
    <col min="8715" max="8715" width="1" customWidth="1"/>
    <col min="8716" max="8716" width="12" customWidth="1"/>
    <col min="8717" max="8717" width="1" customWidth="1"/>
    <col min="8718" max="8718" width="3.42578125" customWidth="1"/>
    <col min="8719" max="8719" width="2.42578125" customWidth="1"/>
    <col min="8720" max="8720" width="1" customWidth="1"/>
    <col min="8721" max="8721" width="11.42578125" customWidth="1"/>
    <col min="8722" max="8722" width="1" customWidth="1"/>
    <col min="8723" max="8723" width="3.28515625" customWidth="1"/>
    <col min="8724" max="8724" width="8.140625" customWidth="1"/>
    <col min="8961" max="8961" width="1.5703125" customWidth="1"/>
    <col min="8962" max="8962" width="3.7109375" customWidth="1"/>
    <col min="8963" max="8963" width="3.28515625" customWidth="1"/>
    <col min="8964" max="8964" width="25.85546875" customWidth="1"/>
    <col min="8966" max="8966" width="1" customWidth="1"/>
    <col min="8967" max="8967" width="1.28515625" customWidth="1"/>
    <col min="8968" max="8968" width="12" customWidth="1"/>
    <col min="8969" max="8969" width="1" customWidth="1"/>
    <col min="8970" max="8970" width="12" customWidth="1"/>
    <col min="8971" max="8971" width="1" customWidth="1"/>
    <col min="8972" max="8972" width="12" customWidth="1"/>
    <col min="8973" max="8973" width="1" customWidth="1"/>
    <col min="8974" max="8974" width="3.42578125" customWidth="1"/>
    <col min="8975" max="8975" width="2.42578125" customWidth="1"/>
    <col min="8976" max="8976" width="1" customWidth="1"/>
    <col min="8977" max="8977" width="11.42578125" customWidth="1"/>
    <col min="8978" max="8978" width="1" customWidth="1"/>
    <col min="8979" max="8979" width="3.28515625" customWidth="1"/>
    <col min="8980" max="8980" width="8.140625" customWidth="1"/>
    <col min="9217" max="9217" width="1.5703125" customWidth="1"/>
    <col min="9218" max="9218" width="3.7109375" customWidth="1"/>
    <col min="9219" max="9219" width="3.28515625" customWidth="1"/>
    <col min="9220" max="9220" width="25.85546875" customWidth="1"/>
    <col min="9222" max="9222" width="1" customWidth="1"/>
    <col min="9223" max="9223" width="1.28515625" customWidth="1"/>
    <col min="9224" max="9224" width="12" customWidth="1"/>
    <col min="9225" max="9225" width="1" customWidth="1"/>
    <col min="9226" max="9226" width="12" customWidth="1"/>
    <col min="9227" max="9227" width="1" customWidth="1"/>
    <col min="9228" max="9228" width="12" customWidth="1"/>
    <col min="9229" max="9229" width="1" customWidth="1"/>
    <col min="9230" max="9230" width="3.42578125" customWidth="1"/>
    <col min="9231" max="9231" width="2.42578125" customWidth="1"/>
    <col min="9232" max="9232" width="1" customWidth="1"/>
    <col min="9233" max="9233" width="11.42578125" customWidth="1"/>
    <col min="9234" max="9234" width="1" customWidth="1"/>
    <col min="9235" max="9235" width="3.28515625" customWidth="1"/>
    <col min="9236" max="9236" width="8.140625" customWidth="1"/>
    <col min="9473" max="9473" width="1.5703125" customWidth="1"/>
    <col min="9474" max="9474" width="3.7109375" customWidth="1"/>
    <col min="9475" max="9475" width="3.28515625" customWidth="1"/>
    <col min="9476" max="9476" width="25.85546875" customWidth="1"/>
    <col min="9478" max="9478" width="1" customWidth="1"/>
    <col min="9479" max="9479" width="1.28515625" customWidth="1"/>
    <col min="9480" max="9480" width="12" customWidth="1"/>
    <col min="9481" max="9481" width="1" customWidth="1"/>
    <col min="9482" max="9482" width="12" customWidth="1"/>
    <col min="9483" max="9483" width="1" customWidth="1"/>
    <col min="9484" max="9484" width="12" customWidth="1"/>
    <col min="9485" max="9485" width="1" customWidth="1"/>
    <col min="9486" max="9486" width="3.42578125" customWidth="1"/>
    <col min="9487" max="9487" width="2.42578125" customWidth="1"/>
    <col min="9488" max="9488" width="1" customWidth="1"/>
    <col min="9489" max="9489" width="11.42578125" customWidth="1"/>
    <col min="9490" max="9490" width="1" customWidth="1"/>
    <col min="9491" max="9491" width="3.28515625" customWidth="1"/>
    <col min="9492" max="9492" width="8.140625" customWidth="1"/>
    <col min="9729" max="9729" width="1.5703125" customWidth="1"/>
    <col min="9730" max="9730" width="3.7109375" customWidth="1"/>
    <col min="9731" max="9731" width="3.28515625" customWidth="1"/>
    <col min="9732" max="9732" width="25.85546875" customWidth="1"/>
    <col min="9734" max="9734" width="1" customWidth="1"/>
    <col min="9735" max="9735" width="1.28515625" customWidth="1"/>
    <col min="9736" max="9736" width="12" customWidth="1"/>
    <col min="9737" max="9737" width="1" customWidth="1"/>
    <col min="9738" max="9738" width="12" customWidth="1"/>
    <col min="9739" max="9739" width="1" customWidth="1"/>
    <col min="9740" max="9740" width="12" customWidth="1"/>
    <col min="9741" max="9741" width="1" customWidth="1"/>
    <col min="9742" max="9742" width="3.42578125" customWidth="1"/>
    <col min="9743" max="9743" width="2.42578125" customWidth="1"/>
    <col min="9744" max="9744" width="1" customWidth="1"/>
    <col min="9745" max="9745" width="11.42578125" customWidth="1"/>
    <col min="9746" max="9746" width="1" customWidth="1"/>
    <col min="9747" max="9747" width="3.28515625" customWidth="1"/>
    <col min="9748" max="9748" width="8.140625" customWidth="1"/>
    <col min="9985" max="9985" width="1.5703125" customWidth="1"/>
    <col min="9986" max="9986" width="3.7109375" customWidth="1"/>
    <col min="9987" max="9987" width="3.28515625" customWidth="1"/>
    <col min="9988" max="9988" width="25.85546875" customWidth="1"/>
    <col min="9990" max="9990" width="1" customWidth="1"/>
    <col min="9991" max="9991" width="1.28515625" customWidth="1"/>
    <col min="9992" max="9992" width="12" customWidth="1"/>
    <col min="9993" max="9993" width="1" customWidth="1"/>
    <col min="9994" max="9994" width="12" customWidth="1"/>
    <col min="9995" max="9995" width="1" customWidth="1"/>
    <col min="9996" max="9996" width="12" customWidth="1"/>
    <col min="9997" max="9997" width="1" customWidth="1"/>
    <col min="9998" max="9998" width="3.42578125" customWidth="1"/>
    <col min="9999" max="9999" width="2.42578125" customWidth="1"/>
    <col min="10000" max="10000" width="1" customWidth="1"/>
    <col min="10001" max="10001" width="11.42578125" customWidth="1"/>
    <col min="10002" max="10002" width="1" customWidth="1"/>
    <col min="10003" max="10003" width="3.28515625" customWidth="1"/>
    <col min="10004" max="10004" width="8.140625" customWidth="1"/>
    <col min="10241" max="10241" width="1.5703125" customWidth="1"/>
    <col min="10242" max="10242" width="3.7109375" customWidth="1"/>
    <col min="10243" max="10243" width="3.28515625" customWidth="1"/>
    <col min="10244" max="10244" width="25.85546875" customWidth="1"/>
    <col min="10246" max="10246" width="1" customWidth="1"/>
    <col min="10247" max="10247" width="1.28515625" customWidth="1"/>
    <col min="10248" max="10248" width="12" customWidth="1"/>
    <col min="10249" max="10249" width="1" customWidth="1"/>
    <col min="10250" max="10250" width="12" customWidth="1"/>
    <col min="10251" max="10251" width="1" customWidth="1"/>
    <col min="10252" max="10252" width="12" customWidth="1"/>
    <col min="10253" max="10253" width="1" customWidth="1"/>
    <col min="10254" max="10254" width="3.42578125" customWidth="1"/>
    <col min="10255" max="10255" width="2.42578125" customWidth="1"/>
    <col min="10256" max="10256" width="1" customWidth="1"/>
    <col min="10257" max="10257" width="11.42578125" customWidth="1"/>
    <col min="10258" max="10258" width="1" customWidth="1"/>
    <col min="10259" max="10259" width="3.28515625" customWidth="1"/>
    <col min="10260" max="10260" width="8.140625" customWidth="1"/>
    <col min="10497" max="10497" width="1.5703125" customWidth="1"/>
    <col min="10498" max="10498" width="3.7109375" customWidth="1"/>
    <col min="10499" max="10499" width="3.28515625" customWidth="1"/>
    <col min="10500" max="10500" width="25.85546875" customWidth="1"/>
    <col min="10502" max="10502" width="1" customWidth="1"/>
    <col min="10503" max="10503" width="1.28515625" customWidth="1"/>
    <col min="10504" max="10504" width="12" customWidth="1"/>
    <col min="10505" max="10505" width="1" customWidth="1"/>
    <col min="10506" max="10506" width="12" customWidth="1"/>
    <col min="10507" max="10507" width="1" customWidth="1"/>
    <col min="10508" max="10508" width="12" customWidth="1"/>
    <col min="10509" max="10509" width="1" customWidth="1"/>
    <col min="10510" max="10510" width="3.42578125" customWidth="1"/>
    <col min="10511" max="10511" width="2.42578125" customWidth="1"/>
    <col min="10512" max="10512" width="1" customWidth="1"/>
    <col min="10513" max="10513" width="11.42578125" customWidth="1"/>
    <col min="10514" max="10514" width="1" customWidth="1"/>
    <col min="10515" max="10515" width="3.28515625" customWidth="1"/>
    <col min="10516" max="10516" width="8.140625" customWidth="1"/>
    <col min="10753" max="10753" width="1.5703125" customWidth="1"/>
    <col min="10754" max="10754" width="3.7109375" customWidth="1"/>
    <col min="10755" max="10755" width="3.28515625" customWidth="1"/>
    <col min="10756" max="10756" width="25.85546875" customWidth="1"/>
    <col min="10758" max="10758" width="1" customWidth="1"/>
    <col min="10759" max="10759" width="1.28515625" customWidth="1"/>
    <col min="10760" max="10760" width="12" customWidth="1"/>
    <col min="10761" max="10761" width="1" customWidth="1"/>
    <col min="10762" max="10762" width="12" customWidth="1"/>
    <col min="10763" max="10763" width="1" customWidth="1"/>
    <col min="10764" max="10764" width="12" customWidth="1"/>
    <col min="10765" max="10765" width="1" customWidth="1"/>
    <col min="10766" max="10766" width="3.42578125" customWidth="1"/>
    <col min="10767" max="10767" width="2.42578125" customWidth="1"/>
    <col min="10768" max="10768" width="1" customWidth="1"/>
    <col min="10769" max="10769" width="11.42578125" customWidth="1"/>
    <col min="10770" max="10770" width="1" customWidth="1"/>
    <col min="10771" max="10771" width="3.28515625" customWidth="1"/>
    <col min="10772" max="10772" width="8.140625" customWidth="1"/>
    <col min="11009" max="11009" width="1.5703125" customWidth="1"/>
    <col min="11010" max="11010" width="3.7109375" customWidth="1"/>
    <col min="11011" max="11011" width="3.28515625" customWidth="1"/>
    <col min="11012" max="11012" width="25.85546875" customWidth="1"/>
    <col min="11014" max="11014" width="1" customWidth="1"/>
    <col min="11015" max="11015" width="1.28515625" customWidth="1"/>
    <col min="11016" max="11016" width="12" customWidth="1"/>
    <col min="11017" max="11017" width="1" customWidth="1"/>
    <col min="11018" max="11018" width="12" customWidth="1"/>
    <col min="11019" max="11019" width="1" customWidth="1"/>
    <col min="11020" max="11020" width="12" customWidth="1"/>
    <col min="11021" max="11021" width="1" customWidth="1"/>
    <col min="11022" max="11022" width="3.42578125" customWidth="1"/>
    <col min="11023" max="11023" width="2.42578125" customWidth="1"/>
    <col min="11024" max="11024" width="1" customWidth="1"/>
    <col min="11025" max="11025" width="11.42578125" customWidth="1"/>
    <col min="11026" max="11026" width="1" customWidth="1"/>
    <col min="11027" max="11027" width="3.28515625" customWidth="1"/>
    <col min="11028" max="11028" width="8.140625" customWidth="1"/>
    <col min="11265" max="11265" width="1.5703125" customWidth="1"/>
    <col min="11266" max="11266" width="3.7109375" customWidth="1"/>
    <col min="11267" max="11267" width="3.28515625" customWidth="1"/>
    <col min="11268" max="11268" width="25.85546875" customWidth="1"/>
    <col min="11270" max="11270" width="1" customWidth="1"/>
    <col min="11271" max="11271" width="1.28515625" customWidth="1"/>
    <col min="11272" max="11272" width="12" customWidth="1"/>
    <col min="11273" max="11273" width="1" customWidth="1"/>
    <col min="11274" max="11274" width="12" customWidth="1"/>
    <col min="11275" max="11275" width="1" customWidth="1"/>
    <col min="11276" max="11276" width="12" customWidth="1"/>
    <col min="11277" max="11277" width="1" customWidth="1"/>
    <col min="11278" max="11278" width="3.42578125" customWidth="1"/>
    <col min="11279" max="11279" width="2.42578125" customWidth="1"/>
    <col min="11280" max="11280" width="1" customWidth="1"/>
    <col min="11281" max="11281" width="11.42578125" customWidth="1"/>
    <col min="11282" max="11282" width="1" customWidth="1"/>
    <col min="11283" max="11283" width="3.28515625" customWidth="1"/>
    <col min="11284" max="11284" width="8.140625" customWidth="1"/>
    <col min="11521" max="11521" width="1.5703125" customWidth="1"/>
    <col min="11522" max="11522" width="3.7109375" customWidth="1"/>
    <col min="11523" max="11523" width="3.28515625" customWidth="1"/>
    <col min="11524" max="11524" width="25.85546875" customWidth="1"/>
    <col min="11526" max="11526" width="1" customWidth="1"/>
    <col min="11527" max="11527" width="1.28515625" customWidth="1"/>
    <col min="11528" max="11528" width="12" customWidth="1"/>
    <col min="11529" max="11529" width="1" customWidth="1"/>
    <col min="11530" max="11530" width="12" customWidth="1"/>
    <col min="11531" max="11531" width="1" customWidth="1"/>
    <col min="11532" max="11532" width="12" customWidth="1"/>
    <col min="11533" max="11533" width="1" customWidth="1"/>
    <col min="11534" max="11534" width="3.42578125" customWidth="1"/>
    <col min="11535" max="11535" width="2.42578125" customWidth="1"/>
    <col min="11536" max="11536" width="1" customWidth="1"/>
    <col min="11537" max="11537" width="11.42578125" customWidth="1"/>
    <col min="11538" max="11538" width="1" customWidth="1"/>
    <col min="11539" max="11539" width="3.28515625" customWidth="1"/>
    <col min="11540" max="11540" width="8.140625" customWidth="1"/>
    <col min="11777" max="11777" width="1.5703125" customWidth="1"/>
    <col min="11778" max="11778" width="3.7109375" customWidth="1"/>
    <col min="11779" max="11779" width="3.28515625" customWidth="1"/>
    <col min="11780" max="11780" width="25.85546875" customWidth="1"/>
    <col min="11782" max="11782" width="1" customWidth="1"/>
    <col min="11783" max="11783" width="1.28515625" customWidth="1"/>
    <col min="11784" max="11784" width="12" customWidth="1"/>
    <col min="11785" max="11785" width="1" customWidth="1"/>
    <col min="11786" max="11786" width="12" customWidth="1"/>
    <col min="11787" max="11787" width="1" customWidth="1"/>
    <col min="11788" max="11788" width="12" customWidth="1"/>
    <col min="11789" max="11789" width="1" customWidth="1"/>
    <col min="11790" max="11790" width="3.42578125" customWidth="1"/>
    <col min="11791" max="11791" width="2.42578125" customWidth="1"/>
    <col min="11792" max="11792" width="1" customWidth="1"/>
    <col min="11793" max="11793" width="11.42578125" customWidth="1"/>
    <col min="11794" max="11794" width="1" customWidth="1"/>
    <col min="11795" max="11795" width="3.28515625" customWidth="1"/>
    <col min="11796" max="11796" width="8.140625" customWidth="1"/>
    <col min="12033" max="12033" width="1.5703125" customWidth="1"/>
    <col min="12034" max="12034" width="3.7109375" customWidth="1"/>
    <col min="12035" max="12035" width="3.28515625" customWidth="1"/>
    <col min="12036" max="12036" width="25.85546875" customWidth="1"/>
    <col min="12038" max="12038" width="1" customWidth="1"/>
    <col min="12039" max="12039" width="1.28515625" customWidth="1"/>
    <col min="12040" max="12040" width="12" customWidth="1"/>
    <col min="12041" max="12041" width="1" customWidth="1"/>
    <col min="12042" max="12042" width="12" customWidth="1"/>
    <col min="12043" max="12043" width="1" customWidth="1"/>
    <col min="12044" max="12044" width="12" customWidth="1"/>
    <col min="12045" max="12045" width="1" customWidth="1"/>
    <col min="12046" max="12046" width="3.42578125" customWidth="1"/>
    <col min="12047" max="12047" width="2.42578125" customWidth="1"/>
    <col min="12048" max="12048" width="1" customWidth="1"/>
    <col min="12049" max="12049" width="11.42578125" customWidth="1"/>
    <col min="12050" max="12050" width="1" customWidth="1"/>
    <col min="12051" max="12051" width="3.28515625" customWidth="1"/>
    <col min="12052" max="12052" width="8.140625" customWidth="1"/>
    <col min="12289" max="12289" width="1.5703125" customWidth="1"/>
    <col min="12290" max="12290" width="3.7109375" customWidth="1"/>
    <col min="12291" max="12291" width="3.28515625" customWidth="1"/>
    <col min="12292" max="12292" width="25.85546875" customWidth="1"/>
    <col min="12294" max="12294" width="1" customWidth="1"/>
    <col min="12295" max="12295" width="1.28515625" customWidth="1"/>
    <col min="12296" max="12296" width="12" customWidth="1"/>
    <col min="12297" max="12297" width="1" customWidth="1"/>
    <col min="12298" max="12298" width="12" customWidth="1"/>
    <col min="12299" max="12299" width="1" customWidth="1"/>
    <col min="12300" max="12300" width="12" customWidth="1"/>
    <col min="12301" max="12301" width="1" customWidth="1"/>
    <col min="12302" max="12302" width="3.42578125" customWidth="1"/>
    <col min="12303" max="12303" width="2.42578125" customWidth="1"/>
    <col min="12304" max="12304" width="1" customWidth="1"/>
    <col min="12305" max="12305" width="11.42578125" customWidth="1"/>
    <col min="12306" max="12306" width="1" customWidth="1"/>
    <col min="12307" max="12307" width="3.28515625" customWidth="1"/>
    <col min="12308" max="12308" width="8.140625" customWidth="1"/>
    <col min="12545" max="12545" width="1.5703125" customWidth="1"/>
    <col min="12546" max="12546" width="3.7109375" customWidth="1"/>
    <col min="12547" max="12547" width="3.28515625" customWidth="1"/>
    <col min="12548" max="12548" width="25.85546875" customWidth="1"/>
    <col min="12550" max="12550" width="1" customWidth="1"/>
    <col min="12551" max="12551" width="1.28515625" customWidth="1"/>
    <col min="12552" max="12552" width="12" customWidth="1"/>
    <col min="12553" max="12553" width="1" customWidth="1"/>
    <col min="12554" max="12554" width="12" customWidth="1"/>
    <col min="12555" max="12555" width="1" customWidth="1"/>
    <col min="12556" max="12556" width="12" customWidth="1"/>
    <col min="12557" max="12557" width="1" customWidth="1"/>
    <col min="12558" max="12558" width="3.42578125" customWidth="1"/>
    <col min="12559" max="12559" width="2.42578125" customWidth="1"/>
    <col min="12560" max="12560" width="1" customWidth="1"/>
    <col min="12561" max="12561" width="11.42578125" customWidth="1"/>
    <col min="12562" max="12562" width="1" customWidth="1"/>
    <col min="12563" max="12563" width="3.28515625" customWidth="1"/>
    <col min="12564" max="12564" width="8.140625" customWidth="1"/>
    <col min="12801" max="12801" width="1.5703125" customWidth="1"/>
    <col min="12802" max="12802" width="3.7109375" customWidth="1"/>
    <col min="12803" max="12803" width="3.28515625" customWidth="1"/>
    <col min="12804" max="12804" width="25.85546875" customWidth="1"/>
    <col min="12806" max="12806" width="1" customWidth="1"/>
    <col min="12807" max="12807" width="1.28515625" customWidth="1"/>
    <col min="12808" max="12808" width="12" customWidth="1"/>
    <col min="12809" max="12809" width="1" customWidth="1"/>
    <col min="12810" max="12810" width="12" customWidth="1"/>
    <col min="12811" max="12811" width="1" customWidth="1"/>
    <col min="12812" max="12812" width="12" customWidth="1"/>
    <col min="12813" max="12813" width="1" customWidth="1"/>
    <col min="12814" max="12814" width="3.42578125" customWidth="1"/>
    <col min="12815" max="12815" width="2.42578125" customWidth="1"/>
    <col min="12816" max="12816" width="1" customWidth="1"/>
    <col min="12817" max="12817" width="11.42578125" customWidth="1"/>
    <col min="12818" max="12818" width="1" customWidth="1"/>
    <col min="12819" max="12819" width="3.28515625" customWidth="1"/>
    <col min="12820" max="12820" width="8.140625" customWidth="1"/>
    <col min="13057" max="13057" width="1.5703125" customWidth="1"/>
    <col min="13058" max="13058" width="3.7109375" customWidth="1"/>
    <col min="13059" max="13059" width="3.28515625" customWidth="1"/>
    <col min="13060" max="13060" width="25.85546875" customWidth="1"/>
    <col min="13062" max="13062" width="1" customWidth="1"/>
    <col min="13063" max="13063" width="1.28515625" customWidth="1"/>
    <col min="13064" max="13064" width="12" customWidth="1"/>
    <col min="13065" max="13065" width="1" customWidth="1"/>
    <col min="13066" max="13066" width="12" customWidth="1"/>
    <col min="13067" max="13067" width="1" customWidth="1"/>
    <col min="13068" max="13068" width="12" customWidth="1"/>
    <col min="13069" max="13069" width="1" customWidth="1"/>
    <col min="13070" max="13070" width="3.42578125" customWidth="1"/>
    <col min="13071" max="13071" width="2.42578125" customWidth="1"/>
    <col min="13072" max="13072" width="1" customWidth="1"/>
    <col min="13073" max="13073" width="11.42578125" customWidth="1"/>
    <col min="13074" max="13074" width="1" customWidth="1"/>
    <col min="13075" max="13075" width="3.28515625" customWidth="1"/>
    <col min="13076" max="13076" width="8.140625" customWidth="1"/>
    <col min="13313" max="13313" width="1.5703125" customWidth="1"/>
    <col min="13314" max="13314" width="3.7109375" customWidth="1"/>
    <col min="13315" max="13315" width="3.28515625" customWidth="1"/>
    <col min="13316" max="13316" width="25.85546875" customWidth="1"/>
    <col min="13318" max="13318" width="1" customWidth="1"/>
    <col min="13319" max="13319" width="1.28515625" customWidth="1"/>
    <col min="13320" max="13320" width="12" customWidth="1"/>
    <col min="13321" max="13321" width="1" customWidth="1"/>
    <col min="13322" max="13322" width="12" customWidth="1"/>
    <col min="13323" max="13323" width="1" customWidth="1"/>
    <col min="13324" max="13324" width="12" customWidth="1"/>
    <col min="13325" max="13325" width="1" customWidth="1"/>
    <col min="13326" max="13326" width="3.42578125" customWidth="1"/>
    <col min="13327" max="13327" width="2.42578125" customWidth="1"/>
    <col min="13328" max="13328" width="1" customWidth="1"/>
    <col min="13329" max="13329" width="11.42578125" customWidth="1"/>
    <col min="13330" max="13330" width="1" customWidth="1"/>
    <col min="13331" max="13331" width="3.28515625" customWidth="1"/>
    <col min="13332" max="13332" width="8.140625" customWidth="1"/>
    <col min="13569" max="13569" width="1.5703125" customWidth="1"/>
    <col min="13570" max="13570" width="3.7109375" customWidth="1"/>
    <col min="13571" max="13571" width="3.28515625" customWidth="1"/>
    <col min="13572" max="13572" width="25.85546875" customWidth="1"/>
    <col min="13574" max="13574" width="1" customWidth="1"/>
    <col min="13575" max="13575" width="1.28515625" customWidth="1"/>
    <col min="13576" max="13576" width="12" customWidth="1"/>
    <col min="13577" max="13577" width="1" customWidth="1"/>
    <col min="13578" max="13578" width="12" customWidth="1"/>
    <col min="13579" max="13579" width="1" customWidth="1"/>
    <col min="13580" max="13580" width="12" customWidth="1"/>
    <col min="13581" max="13581" width="1" customWidth="1"/>
    <col min="13582" max="13582" width="3.42578125" customWidth="1"/>
    <col min="13583" max="13583" width="2.42578125" customWidth="1"/>
    <col min="13584" max="13584" width="1" customWidth="1"/>
    <col min="13585" max="13585" width="11.42578125" customWidth="1"/>
    <col min="13586" max="13586" width="1" customWidth="1"/>
    <col min="13587" max="13587" width="3.28515625" customWidth="1"/>
    <col min="13588" max="13588" width="8.140625" customWidth="1"/>
    <col min="13825" max="13825" width="1.5703125" customWidth="1"/>
    <col min="13826" max="13826" width="3.7109375" customWidth="1"/>
    <col min="13827" max="13827" width="3.28515625" customWidth="1"/>
    <col min="13828" max="13828" width="25.85546875" customWidth="1"/>
    <col min="13830" max="13830" width="1" customWidth="1"/>
    <col min="13831" max="13831" width="1.28515625" customWidth="1"/>
    <col min="13832" max="13832" width="12" customWidth="1"/>
    <col min="13833" max="13833" width="1" customWidth="1"/>
    <col min="13834" max="13834" width="12" customWidth="1"/>
    <col min="13835" max="13835" width="1" customWidth="1"/>
    <col min="13836" max="13836" width="12" customWidth="1"/>
    <col min="13837" max="13837" width="1" customWidth="1"/>
    <col min="13838" max="13838" width="3.42578125" customWidth="1"/>
    <col min="13839" max="13839" width="2.42578125" customWidth="1"/>
    <col min="13840" max="13840" width="1" customWidth="1"/>
    <col min="13841" max="13841" width="11.42578125" customWidth="1"/>
    <col min="13842" max="13842" width="1" customWidth="1"/>
    <col min="13843" max="13843" width="3.28515625" customWidth="1"/>
    <col min="13844" max="13844" width="8.140625" customWidth="1"/>
    <col min="14081" max="14081" width="1.5703125" customWidth="1"/>
    <col min="14082" max="14082" width="3.7109375" customWidth="1"/>
    <col min="14083" max="14083" width="3.28515625" customWidth="1"/>
    <col min="14084" max="14084" width="25.85546875" customWidth="1"/>
    <col min="14086" max="14086" width="1" customWidth="1"/>
    <col min="14087" max="14087" width="1.28515625" customWidth="1"/>
    <col min="14088" max="14088" width="12" customWidth="1"/>
    <col min="14089" max="14089" width="1" customWidth="1"/>
    <col min="14090" max="14090" width="12" customWidth="1"/>
    <col min="14091" max="14091" width="1" customWidth="1"/>
    <col min="14092" max="14092" width="12" customWidth="1"/>
    <col min="14093" max="14093" width="1" customWidth="1"/>
    <col min="14094" max="14094" width="3.42578125" customWidth="1"/>
    <col min="14095" max="14095" width="2.42578125" customWidth="1"/>
    <col min="14096" max="14096" width="1" customWidth="1"/>
    <col min="14097" max="14097" width="11.42578125" customWidth="1"/>
    <col min="14098" max="14098" width="1" customWidth="1"/>
    <col min="14099" max="14099" width="3.28515625" customWidth="1"/>
    <col min="14100" max="14100" width="8.140625" customWidth="1"/>
    <col min="14337" max="14337" width="1.5703125" customWidth="1"/>
    <col min="14338" max="14338" width="3.7109375" customWidth="1"/>
    <col min="14339" max="14339" width="3.28515625" customWidth="1"/>
    <col min="14340" max="14340" width="25.85546875" customWidth="1"/>
    <col min="14342" max="14342" width="1" customWidth="1"/>
    <col min="14343" max="14343" width="1.28515625" customWidth="1"/>
    <col min="14344" max="14344" width="12" customWidth="1"/>
    <col min="14345" max="14345" width="1" customWidth="1"/>
    <col min="14346" max="14346" width="12" customWidth="1"/>
    <col min="14347" max="14347" width="1" customWidth="1"/>
    <col min="14348" max="14348" width="12" customWidth="1"/>
    <col min="14349" max="14349" width="1" customWidth="1"/>
    <col min="14350" max="14350" width="3.42578125" customWidth="1"/>
    <col min="14351" max="14351" width="2.42578125" customWidth="1"/>
    <col min="14352" max="14352" width="1" customWidth="1"/>
    <col min="14353" max="14353" width="11.42578125" customWidth="1"/>
    <col min="14354" max="14354" width="1" customWidth="1"/>
    <col min="14355" max="14355" width="3.28515625" customWidth="1"/>
    <col min="14356" max="14356" width="8.140625" customWidth="1"/>
    <col min="14593" max="14593" width="1.5703125" customWidth="1"/>
    <col min="14594" max="14594" width="3.7109375" customWidth="1"/>
    <col min="14595" max="14595" width="3.28515625" customWidth="1"/>
    <col min="14596" max="14596" width="25.85546875" customWidth="1"/>
    <col min="14598" max="14598" width="1" customWidth="1"/>
    <col min="14599" max="14599" width="1.28515625" customWidth="1"/>
    <col min="14600" max="14600" width="12" customWidth="1"/>
    <col min="14601" max="14601" width="1" customWidth="1"/>
    <col min="14602" max="14602" width="12" customWidth="1"/>
    <col min="14603" max="14603" width="1" customWidth="1"/>
    <col min="14604" max="14604" width="12" customWidth="1"/>
    <col min="14605" max="14605" width="1" customWidth="1"/>
    <col min="14606" max="14606" width="3.42578125" customWidth="1"/>
    <col min="14607" max="14607" width="2.42578125" customWidth="1"/>
    <col min="14608" max="14608" width="1" customWidth="1"/>
    <col min="14609" max="14609" width="11.42578125" customWidth="1"/>
    <col min="14610" max="14610" width="1" customWidth="1"/>
    <col min="14611" max="14611" width="3.28515625" customWidth="1"/>
    <col min="14612" max="14612" width="8.140625" customWidth="1"/>
    <col min="14849" max="14849" width="1.5703125" customWidth="1"/>
    <col min="14850" max="14850" width="3.7109375" customWidth="1"/>
    <col min="14851" max="14851" width="3.28515625" customWidth="1"/>
    <col min="14852" max="14852" width="25.85546875" customWidth="1"/>
    <col min="14854" max="14854" width="1" customWidth="1"/>
    <col min="14855" max="14855" width="1.28515625" customWidth="1"/>
    <col min="14856" max="14856" width="12" customWidth="1"/>
    <col min="14857" max="14857" width="1" customWidth="1"/>
    <col min="14858" max="14858" width="12" customWidth="1"/>
    <col min="14859" max="14859" width="1" customWidth="1"/>
    <col min="14860" max="14860" width="12" customWidth="1"/>
    <col min="14861" max="14861" width="1" customWidth="1"/>
    <col min="14862" max="14862" width="3.42578125" customWidth="1"/>
    <col min="14863" max="14863" width="2.42578125" customWidth="1"/>
    <col min="14864" max="14864" width="1" customWidth="1"/>
    <col min="14865" max="14865" width="11.42578125" customWidth="1"/>
    <col min="14866" max="14866" width="1" customWidth="1"/>
    <col min="14867" max="14867" width="3.28515625" customWidth="1"/>
    <col min="14868" max="14868" width="8.140625" customWidth="1"/>
    <col min="15105" max="15105" width="1.5703125" customWidth="1"/>
    <col min="15106" max="15106" width="3.7109375" customWidth="1"/>
    <col min="15107" max="15107" width="3.28515625" customWidth="1"/>
    <col min="15108" max="15108" width="25.85546875" customWidth="1"/>
    <col min="15110" max="15110" width="1" customWidth="1"/>
    <col min="15111" max="15111" width="1.28515625" customWidth="1"/>
    <col min="15112" max="15112" width="12" customWidth="1"/>
    <col min="15113" max="15113" width="1" customWidth="1"/>
    <col min="15114" max="15114" width="12" customWidth="1"/>
    <col min="15115" max="15115" width="1" customWidth="1"/>
    <col min="15116" max="15116" width="12" customWidth="1"/>
    <col min="15117" max="15117" width="1" customWidth="1"/>
    <col min="15118" max="15118" width="3.42578125" customWidth="1"/>
    <col min="15119" max="15119" width="2.42578125" customWidth="1"/>
    <col min="15120" max="15120" width="1" customWidth="1"/>
    <col min="15121" max="15121" width="11.42578125" customWidth="1"/>
    <col min="15122" max="15122" width="1" customWidth="1"/>
    <col min="15123" max="15123" width="3.28515625" customWidth="1"/>
    <col min="15124" max="15124" width="8.140625" customWidth="1"/>
    <col min="15361" max="15361" width="1.5703125" customWidth="1"/>
    <col min="15362" max="15362" width="3.7109375" customWidth="1"/>
    <col min="15363" max="15363" width="3.28515625" customWidth="1"/>
    <col min="15364" max="15364" width="25.85546875" customWidth="1"/>
    <col min="15366" max="15366" width="1" customWidth="1"/>
    <col min="15367" max="15367" width="1.28515625" customWidth="1"/>
    <col min="15368" max="15368" width="12" customWidth="1"/>
    <col min="15369" max="15369" width="1" customWidth="1"/>
    <col min="15370" max="15370" width="12" customWidth="1"/>
    <col min="15371" max="15371" width="1" customWidth="1"/>
    <col min="15372" max="15372" width="12" customWidth="1"/>
    <col min="15373" max="15373" width="1" customWidth="1"/>
    <col min="15374" max="15374" width="3.42578125" customWidth="1"/>
    <col min="15375" max="15375" width="2.42578125" customWidth="1"/>
    <col min="15376" max="15376" width="1" customWidth="1"/>
    <col min="15377" max="15377" width="11.42578125" customWidth="1"/>
    <col min="15378" max="15378" width="1" customWidth="1"/>
    <col min="15379" max="15379" width="3.28515625" customWidth="1"/>
    <col min="15380" max="15380" width="8.140625" customWidth="1"/>
    <col min="15617" max="15617" width="1.5703125" customWidth="1"/>
    <col min="15618" max="15618" width="3.7109375" customWidth="1"/>
    <col min="15619" max="15619" width="3.28515625" customWidth="1"/>
    <col min="15620" max="15620" width="25.85546875" customWidth="1"/>
    <col min="15622" max="15622" width="1" customWidth="1"/>
    <col min="15623" max="15623" width="1.28515625" customWidth="1"/>
    <col min="15624" max="15624" width="12" customWidth="1"/>
    <col min="15625" max="15625" width="1" customWidth="1"/>
    <col min="15626" max="15626" width="12" customWidth="1"/>
    <col min="15627" max="15627" width="1" customWidth="1"/>
    <col min="15628" max="15628" width="12" customWidth="1"/>
    <col min="15629" max="15629" width="1" customWidth="1"/>
    <col min="15630" max="15630" width="3.42578125" customWidth="1"/>
    <col min="15631" max="15631" width="2.42578125" customWidth="1"/>
    <col min="15632" max="15632" width="1" customWidth="1"/>
    <col min="15633" max="15633" width="11.42578125" customWidth="1"/>
    <col min="15634" max="15634" width="1" customWidth="1"/>
    <col min="15635" max="15635" width="3.28515625" customWidth="1"/>
    <col min="15636" max="15636" width="8.140625" customWidth="1"/>
    <col min="15873" max="15873" width="1.5703125" customWidth="1"/>
    <col min="15874" max="15874" width="3.7109375" customWidth="1"/>
    <col min="15875" max="15875" width="3.28515625" customWidth="1"/>
    <col min="15876" max="15876" width="25.85546875" customWidth="1"/>
    <col min="15878" max="15878" width="1" customWidth="1"/>
    <col min="15879" max="15879" width="1.28515625" customWidth="1"/>
    <col min="15880" max="15880" width="12" customWidth="1"/>
    <col min="15881" max="15881" width="1" customWidth="1"/>
    <col min="15882" max="15882" width="12" customWidth="1"/>
    <col min="15883" max="15883" width="1" customWidth="1"/>
    <col min="15884" max="15884" width="12" customWidth="1"/>
    <col min="15885" max="15885" width="1" customWidth="1"/>
    <col min="15886" max="15886" width="3.42578125" customWidth="1"/>
    <col min="15887" max="15887" width="2.42578125" customWidth="1"/>
    <col min="15888" max="15888" width="1" customWidth="1"/>
    <col min="15889" max="15889" width="11.42578125" customWidth="1"/>
    <col min="15890" max="15890" width="1" customWidth="1"/>
    <col min="15891" max="15891" width="3.28515625" customWidth="1"/>
    <col min="15892" max="15892" width="8.140625" customWidth="1"/>
    <col min="16129" max="16129" width="1.5703125" customWidth="1"/>
    <col min="16130" max="16130" width="3.7109375" customWidth="1"/>
    <col min="16131" max="16131" width="3.28515625" customWidth="1"/>
    <col min="16132" max="16132" width="25.85546875" customWidth="1"/>
    <col min="16134" max="16134" width="1" customWidth="1"/>
    <col min="16135" max="16135" width="1.28515625" customWidth="1"/>
    <col min="16136" max="16136" width="12" customWidth="1"/>
    <col min="16137" max="16137" width="1" customWidth="1"/>
    <col min="16138" max="16138" width="12" customWidth="1"/>
    <col min="16139" max="16139" width="1" customWidth="1"/>
    <col min="16140" max="16140" width="12" customWidth="1"/>
    <col min="16141" max="16141" width="1" customWidth="1"/>
    <col min="16142" max="16142" width="3.42578125" customWidth="1"/>
    <col min="16143" max="16143" width="2.42578125" customWidth="1"/>
    <col min="16144" max="16144" width="1" customWidth="1"/>
    <col min="16145" max="16145" width="11.42578125" customWidth="1"/>
    <col min="16146" max="16146" width="1" customWidth="1"/>
    <col min="16147" max="16147" width="3.28515625" customWidth="1"/>
    <col min="16148" max="16148" width="8.140625" customWidth="1"/>
  </cols>
  <sheetData>
    <row r="1" spans="1:20" ht="30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</row>
    <row r="2" spans="1:20" ht="14.1" customHeight="1" x14ac:dyDescent="0.2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15" customHeight="1" x14ac:dyDescent="0.25">
      <c r="B3" s="46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ht="16.5" customHeight="1" x14ac:dyDescent="0.25">
      <c r="B4" s="54" t="s">
        <v>99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ht="12.6" customHeight="1" x14ac:dyDescent="0.25">
      <c r="B5" s="54" t="s">
        <v>100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20" ht="11.85" customHeight="1" x14ac:dyDescent="0.25"/>
    <row r="7" spans="1:20" ht="12.6" customHeight="1" x14ac:dyDescent="0.25">
      <c r="A7" s="47" t="s">
        <v>5</v>
      </c>
      <c r="B7" s="47"/>
      <c r="C7" s="47"/>
      <c r="D7" s="47"/>
      <c r="E7" s="47"/>
      <c r="F7" s="47"/>
      <c r="G7" s="5"/>
      <c r="H7" s="6" t="s">
        <v>28</v>
      </c>
      <c r="I7" s="5"/>
      <c r="J7" s="6" t="s">
        <v>7</v>
      </c>
      <c r="K7" s="5"/>
      <c r="L7" s="12" t="s">
        <v>8</v>
      </c>
      <c r="M7" s="5"/>
      <c r="N7" s="50" t="s">
        <v>9</v>
      </c>
      <c r="O7" s="50"/>
      <c r="P7" s="5"/>
      <c r="Q7" s="7" t="s">
        <v>10</v>
      </c>
      <c r="R7" s="50" t="s">
        <v>11</v>
      </c>
      <c r="S7" s="50"/>
      <c r="T7" s="50"/>
    </row>
    <row r="8" spans="1:20" ht="16.350000000000001" customHeight="1" x14ac:dyDescent="0.25"/>
    <row r="9" spans="1:20" ht="18.75" customHeight="1" x14ac:dyDescent="0.25">
      <c r="A9" s="47" t="s">
        <v>101</v>
      </c>
      <c r="B9" s="47"/>
      <c r="C9" s="47"/>
      <c r="D9" s="43" t="s">
        <v>0</v>
      </c>
      <c r="E9" s="43"/>
      <c r="F9" s="43"/>
      <c r="G9" s="5"/>
      <c r="H9" s="14">
        <v>1609389.26</v>
      </c>
      <c r="I9" s="5"/>
      <c r="J9" s="14">
        <v>3663595</v>
      </c>
      <c r="K9" s="5"/>
      <c r="L9" s="15">
        <v>3270950</v>
      </c>
      <c r="M9" s="5"/>
      <c r="N9" s="42">
        <v>89.28</v>
      </c>
      <c r="O9" s="42"/>
      <c r="P9" s="5"/>
      <c r="Q9" s="14">
        <v>4640250</v>
      </c>
      <c r="R9" s="5"/>
      <c r="S9" s="44">
        <v>5501550</v>
      </c>
      <c r="T9" s="44"/>
    </row>
    <row r="10" spans="1:20" ht="23.25" customHeight="1" x14ac:dyDescent="0.25">
      <c r="A10" s="43" t="s">
        <v>102</v>
      </c>
      <c r="B10" s="43"/>
      <c r="C10" s="43"/>
      <c r="D10" s="43" t="s">
        <v>0</v>
      </c>
      <c r="E10" s="43"/>
      <c r="F10" s="43"/>
      <c r="G10" s="5"/>
      <c r="H10" s="14">
        <v>1609389.26</v>
      </c>
      <c r="I10" s="5"/>
      <c r="J10" s="14">
        <v>3663595</v>
      </c>
      <c r="K10" s="5"/>
      <c r="L10" s="14">
        <v>3270950</v>
      </c>
      <c r="M10" s="5"/>
      <c r="N10" s="42">
        <v>89.28</v>
      </c>
      <c r="O10" s="42"/>
      <c r="P10" s="5"/>
      <c r="Q10" s="14">
        <v>4640250</v>
      </c>
      <c r="R10" s="5"/>
      <c r="S10" s="44">
        <v>5501550</v>
      </c>
      <c r="T10" s="44"/>
    </row>
    <row r="11" spans="1:20" ht="14.25" customHeight="1" x14ac:dyDescent="0.25">
      <c r="H11" s="40">
        <v>1609389.26</v>
      </c>
      <c r="J11" s="40">
        <v>3663595</v>
      </c>
      <c r="L11" s="40">
        <v>3270950</v>
      </c>
      <c r="N11" s="41">
        <v>89.28</v>
      </c>
      <c r="O11" s="41"/>
      <c r="Q11" s="40">
        <v>4640250</v>
      </c>
      <c r="S11" s="40">
        <v>5501550</v>
      </c>
      <c r="T11" s="40"/>
    </row>
    <row r="12" spans="1:20" ht="15" customHeight="1" x14ac:dyDescent="0.25">
      <c r="E12" s="2" t="s">
        <v>103</v>
      </c>
      <c r="H12" s="40"/>
      <c r="J12" s="40"/>
      <c r="L12" s="40"/>
      <c r="N12" s="41"/>
      <c r="O12" s="41"/>
      <c r="Q12" s="40"/>
      <c r="S12" s="40"/>
      <c r="T12" s="40"/>
    </row>
    <row r="13" spans="1:20" ht="18.75" customHeight="1" x14ac:dyDescent="0.25">
      <c r="O13" s="55"/>
      <c r="P13" s="55"/>
      <c r="Q13" s="55"/>
      <c r="R13" s="55"/>
      <c r="S13" s="55"/>
      <c r="T13" s="55"/>
    </row>
    <row r="14" spans="1:20" ht="11.1" customHeight="1" x14ac:dyDescent="0.25">
      <c r="A14" s="34"/>
      <c r="B14" s="34"/>
      <c r="O14" s="55"/>
      <c r="P14" s="55"/>
      <c r="Q14" s="55"/>
      <c r="R14" s="55"/>
      <c r="S14" s="55"/>
      <c r="T14" s="55"/>
    </row>
  </sheetData>
  <mergeCells count="24">
    <mergeCell ref="A7:F7"/>
    <mergeCell ref="N7:O7"/>
    <mergeCell ref="R7:T7"/>
    <mergeCell ref="A1:T1"/>
    <mergeCell ref="B2:T2"/>
    <mergeCell ref="B3:T3"/>
    <mergeCell ref="B4:T4"/>
    <mergeCell ref="B5:S5"/>
    <mergeCell ref="A9:C9"/>
    <mergeCell ref="D9:F9"/>
    <mergeCell ref="N9:O9"/>
    <mergeCell ref="S9:T9"/>
    <mergeCell ref="A10:C10"/>
    <mergeCell ref="D10:F10"/>
    <mergeCell ref="N10:O10"/>
    <mergeCell ref="S10:T10"/>
    <mergeCell ref="O13:T14"/>
    <mergeCell ref="A14:B14"/>
    <mergeCell ref="H11:H12"/>
    <mergeCell ref="J11:J12"/>
    <mergeCell ref="L11:L12"/>
    <mergeCell ref="N11:O12"/>
    <mergeCell ref="Q11:Q12"/>
    <mergeCell ref="S11:T12"/>
  </mergeCells>
  <pageMargins left="0.25" right="0.25" top="0.75" bottom="0.75" header="0.3" footer="0.3"/>
  <pageSetup paperSize="9" scale="8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768"/>
  <sheetViews>
    <sheetView showGridLines="0" tabSelected="1" topLeftCell="A728" workbookViewId="0">
      <selection activeCell="A760" sqref="A760:E760"/>
    </sheetView>
  </sheetViews>
  <sheetFormatPr defaultRowHeight="15" x14ac:dyDescent="0.25"/>
  <cols>
    <col min="1" max="1" width="5" customWidth="1"/>
    <col min="2" max="2" width="3.140625" customWidth="1"/>
    <col min="3" max="3" width="1.28515625" customWidth="1"/>
    <col min="4" max="4" width="1.85546875" customWidth="1"/>
    <col min="5" max="5" width="2.140625" customWidth="1"/>
    <col min="6" max="6" width="25.85546875" customWidth="1"/>
    <col min="8" max="8" width="1" customWidth="1"/>
    <col min="9" max="9" width="1.28515625" customWidth="1"/>
    <col min="10" max="10" width="12" customWidth="1"/>
    <col min="11" max="11" width="1" customWidth="1"/>
    <col min="12" max="12" width="12" customWidth="1"/>
    <col min="13" max="13" width="1" customWidth="1"/>
    <col min="14" max="14" width="12" customWidth="1"/>
    <col min="15" max="15" width="3" customWidth="1"/>
    <col min="16" max="16" width="9.7109375" customWidth="1"/>
    <col min="17" max="17" width="1" customWidth="1"/>
    <col min="18" max="18" width="3.28515625" customWidth="1"/>
    <col min="19" max="19" width="9.28515625" customWidth="1"/>
    <col min="20" max="20" width="1" customWidth="1"/>
    <col min="22" max="22" width="11.7109375" bestFit="1" customWidth="1"/>
    <col min="257" max="257" width="5" customWidth="1"/>
    <col min="258" max="258" width="3.140625" customWidth="1"/>
    <col min="259" max="259" width="1.28515625" customWidth="1"/>
    <col min="260" max="260" width="1.85546875" customWidth="1"/>
    <col min="261" max="261" width="2.140625" customWidth="1"/>
    <col min="262" max="262" width="25.85546875" customWidth="1"/>
    <col min="264" max="264" width="1" customWidth="1"/>
    <col min="265" max="265" width="1.28515625" customWidth="1"/>
    <col min="266" max="266" width="12" customWidth="1"/>
    <col min="267" max="267" width="1" customWidth="1"/>
    <col min="268" max="268" width="12" customWidth="1"/>
    <col min="269" max="269" width="1" customWidth="1"/>
    <col min="270" max="270" width="12" customWidth="1"/>
    <col min="271" max="271" width="3" customWidth="1"/>
    <col min="272" max="272" width="9.7109375" customWidth="1"/>
    <col min="273" max="273" width="1" customWidth="1"/>
    <col min="274" max="274" width="3.28515625" customWidth="1"/>
    <col min="275" max="275" width="9.28515625" customWidth="1"/>
    <col min="276" max="276" width="1" customWidth="1"/>
    <col min="513" max="513" width="5" customWidth="1"/>
    <col min="514" max="514" width="3.140625" customWidth="1"/>
    <col min="515" max="515" width="1.28515625" customWidth="1"/>
    <col min="516" max="516" width="1.85546875" customWidth="1"/>
    <col min="517" max="517" width="2.140625" customWidth="1"/>
    <col min="518" max="518" width="25.85546875" customWidth="1"/>
    <col min="520" max="520" width="1" customWidth="1"/>
    <col min="521" max="521" width="1.28515625" customWidth="1"/>
    <col min="522" max="522" width="12" customWidth="1"/>
    <col min="523" max="523" width="1" customWidth="1"/>
    <col min="524" max="524" width="12" customWidth="1"/>
    <col min="525" max="525" width="1" customWidth="1"/>
    <col min="526" max="526" width="12" customWidth="1"/>
    <col min="527" max="527" width="3" customWidth="1"/>
    <col min="528" max="528" width="9.7109375" customWidth="1"/>
    <col min="529" max="529" width="1" customWidth="1"/>
    <col min="530" max="530" width="3.28515625" customWidth="1"/>
    <col min="531" max="531" width="9.28515625" customWidth="1"/>
    <col min="532" max="532" width="1" customWidth="1"/>
    <col min="769" max="769" width="5" customWidth="1"/>
    <col min="770" max="770" width="3.140625" customWidth="1"/>
    <col min="771" max="771" width="1.28515625" customWidth="1"/>
    <col min="772" max="772" width="1.85546875" customWidth="1"/>
    <col min="773" max="773" width="2.140625" customWidth="1"/>
    <col min="774" max="774" width="25.85546875" customWidth="1"/>
    <col min="776" max="776" width="1" customWidth="1"/>
    <col min="777" max="777" width="1.28515625" customWidth="1"/>
    <col min="778" max="778" width="12" customWidth="1"/>
    <col min="779" max="779" width="1" customWidth="1"/>
    <col min="780" max="780" width="12" customWidth="1"/>
    <col min="781" max="781" width="1" customWidth="1"/>
    <col min="782" max="782" width="12" customWidth="1"/>
    <col min="783" max="783" width="3" customWidth="1"/>
    <col min="784" max="784" width="9.7109375" customWidth="1"/>
    <col min="785" max="785" width="1" customWidth="1"/>
    <col min="786" max="786" width="3.28515625" customWidth="1"/>
    <col min="787" max="787" width="9.28515625" customWidth="1"/>
    <col min="788" max="788" width="1" customWidth="1"/>
    <col min="1025" max="1025" width="5" customWidth="1"/>
    <col min="1026" max="1026" width="3.140625" customWidth="1"/>
    <col min="1027" max="1027" width="1.28515625" customWidth="1"/>
    <col min="1028" max="1028" width="1.85546875" customWidth="1"/>
    <col min="1029" max="1029" width="2.140625" customWidth="1"/>
    <col min="1030" max="1030" width="25.85546875" customWidth="1"/>
    <col min="1032" max="1032" width="1" customWidth="1"/>
    <col min="1033" max="1033" width="1.28515625" customWidth="1"/>
    <col min="1034" max="1034" width="12" customWidth="1"/>
    <col min="1035" max="1035" width="1" customWidth="1"/>
    <col min="1036" max="1036" width="12" customWidth="1"/>
    <col min="1037" max="1037" width="1" customWidth="1"/>
    <col min="1038" max="1038" width="12" customWidth="1"/>
    <col min="1039" max="1039" width="3" customWidth="1"/>
    <col min="1040" max="1040" width="9.7109375" customWidth="1"/>
    <col min="1041" max="1041" width="1" customWidth="1"/>
    <col min="1042" max="1042" width="3.28515625" customWidth="1"/>
    <col min="1043" max="1043" width="9.28515625" customWidth="1"/>
    <col min="1044" max="1044" width="1" customWidth="1"/>
    <col min="1281" max="1281" width="5" customWidth="1"/>
    <col min="1282" max="1282" width="3.140625" customWidth="1"/>
    <col min="1283" max="1283" width="1.28515625" customWidth="1"/>
    <col min="1284" max="1284" width="1.85546875" customWidth="1"/>
    <col min="1285" max="1285" width="2.140625" customWidth="1"/>
    <col min="1286" max="1286" width="25.85546875" customWidth="1"/>
    <col min="1288" max="1288" width="1" customWidth="1"/>
    <col min="1289" max="1289" width="1.28515625" customWidth="1"/>
    <col min="1290" max="1290" width="12" customWidth="1"/>
    <col min="1291" max="1291" width="1" customWidth="1"/>
    <col min="1292" max="1292" width="12" customWidth="1"/>
    <col min="1293" max="1293" width="1" customWidth="1"/>
    <col min="1294" max="1294" width="12" customWidth="1"/>
    <col min="1295" max="1295" width="3" customWidth="1"/>
    <col min="1296" max="1296" width="9.7109375" customWidth="1"/>
    <col min="1297" max="1297" width="1" customWidth="1"/>
    <col min="1298" max="1298" width="3.28515625" customWidth="1"/>
    <col min="1299" max="1299" width="9.28515625" customWidth="1"/>
    <col min="1300" max="1300" width="1" customWidth="1"/>
    <col min="1537" max="1537" width="5" customWidth="1"/>
    <col min="1538" max="1538" width="3.140625" customWidth="1"/>
    <col min="1539" max="1539" width="1.28515625" customWidth="1"/>
    <col min="1540" max="1540" width="1.85546875" customWidth="1"/>
    <col min="1541" max="1541" width="2.140625" customWidth="1"/>
    <col min="1542" max="1542" width="25.85546875" customWidth="1"/>
    <col min="1544" max="1544" width="1" customWidth="1"/>
    <col min="1545" max="1545" width="1.28515625" customWidth="1"/>
    <col min="1546" max="1546" width="12" customWidth="1"/>
    <col min="1547" max="1547" width="1" customWidth="1"/>
    <col min="1548" max="1548" width="12" customWidth="1"/>
    <col min="1549" max="1549" width="1" customWidth="1"/>
    <col min="1550" max="1550" width="12" customWidth="1"/>
    <col min="1551" max="1551" width="3" customWidth="1"/>
    <col min="1552" max="1552" width="9.7109375" customWidth="1"/>
    <col min="1553" max="1553" width="1" customWidth="1"/>
    <col min="1554" max="1554" width="3.28515625" customWidth="1"/>
    <col min="1555" max="1555" width="9.28515625" customWidth="1"/>
    <col min="1556" max="1556" width="1" customWidth="1"/>
    <col min="1793" max="1793" width="5" customWidth="1"/>
    <col min="1794" max="1794" width="3.140625" customWidth="1"/>
    <col min="1795" max="1795" width="1.28515625" customWidth="1"/>
    <col min="1796" max="1796" width="1.85546875" customWidth="1"/>
    <col min="1797" max="1797" width="2.140625" customWidth="1"/>
    <col min="1798" max="1798" width="25.85546875" customWidth="1"/>
    <col min="1800" max="1800" width="1" customWidth="1"/>
    <col min="1801" max="1801" width="1.28515625" customWidth="1"/>
    <col min="1802" max="1802" width="12" customWidth="1"/>
    <col min="1803" max="1803" width="1" customWidth="1"/>
    <col min="1804" max="1804" width="12" customWidth="1"/>
    <col min="1805" max="1805" width="1" customWidth="1"/>
    <col min="1806" max="1806" width="12" customWidth="1"/>
    <col min="1807" max="1807" width="3" customWidth="1"/>
    <col min="1808" max="1808" width="9.7109375" customWidth="1"/>
    <col min="1809" max="1809" width="1" customWidth="1"/>
    <col min="1810" max="1810" width="3.28515625" customWidth="1"/>
    <col min="1811" max="1811" width="9.28515625" customWidth="1"/>
    <col min="1812" max="1812" width="1" customWidth="1"/>
    <col min="2049" max="2049" width="5" customWidth="1"/>
    <col min="2050" max="2050" width="3.140625" customWidth="1"/>
    <col min="2051" max="2051" width="1.28515625" customWidth="1"/>
    <col min="2052" max="2052" width="1.85546875" customWidth="1"/>
    <col min="2053" max="2053" width="2.140625" customWidth="1"/>
    <col min="2054" max="2054" width="25.85546875" customWidth="1"/>
    <col min="2056" max="2056" width="1" customWidth="1"/>
    <col min="2057" max="2057" width="1.28515625" customWidth="1"/>
    <col min="2058" max="2058" width="12" customWidth="1"/>
    <col min="2059" max="2059" width="1" customWidth="1"/>
    <col min="2060" max="2060" width="12" customWidth="1"/>
    <col min="2061" max="2061" width="1" customWidth="1"/>
    <col min="2062" max="2062" width="12" customWidth="1"/>
    <col min="2063" max="2063" width="3" customWidth="1"/>
    <col min="2064" max="2064" width="9.7109375" customWidth="1"/>
    <col min="2065" max="2065" width="1" customWidth="1"/>
    <col min="2066" max="2066" width="3.28515625" customWidth="1"/>
    <col min="2067" max="2067" width="9.28515625" customWidth="1"/>
    <col min="2068" max="2068" width="1" customWidth="1"/>
    <col min="2305" max="2305" width="5" customWidth="1"/>
    <col min="2306" max="2306" width="3.140625" customWidth="1"/>
    <col min="2307" max="2307" width="1.28515625" customWidth="1"/>
    <col min="2308" max="2308" width="1.85546875" customWidth="1"/>
    <col min="2309" max="2309" width="2.140625" customWidth="1"/>
    <col min="2310" max="2310" width="25.85546875" customWidth="1"/>
    <col min="2312" max="2312" width="1" customWidth="1"/>
    <col min="2313" max="2313" width="1.28515625" customWidth="1"/>
    <col min="2314" max="2314" width="12" customWidth="1"/>
    <col min="2315" max="2315" width="1" customWidth="1"/>
    <col min="2316" max="2316" width="12" customWidth="1"/>
    <col min="2317" max="2317" width="1" customWidth="1"/>
    <col min="2318" max="2318" width="12" customWidth="1"/>
    <col min="2319" max="2319" width="3" customWidth="1"/>
    <col min="2320" max="2320" width="9.7109375" customWidth="1"/>
    <col min="2321" max="2321" width="1" customWidth="1"/>
    <col min="2322" max="2322" width="3.28515625" customWidth="1"/>
    <col min="2323" max="2323" width="9.28515625" customWidth="1"/>
    <col min="2324" max="2324" width="1" customWidth="1"/>
    <col min="2561" max="2561" width="5" customWidth="1"/>
    <col min="2562" max="2562" width="3.140625" customWidth="1"/>
    <col min="2563" max="2563" width="1.28515625" customWidth="1"/>
    <col min="2564" max="2564" width="1.85546875" customWidth="1"/>
    <col min="2565" max="2565" width="2.140625" customWidth="1"/>
    <col min="2566" max="2566" width="25.85546875" customWidth="1"/>
    <col min="2568" max="2568" width="1" customWidth="1"/>
    <col min="2569" max="2569" width="1.28515625" customWidth="1"/>
    <col min="2570" max="2570" width="12" customWidth="1"/>
    <col min="2571" max="2571" width="1" customWidth="1"/>
    <col min="2572" max="2572" width="12" customWidth="1"/>
    <col min="2573" max="2573" width="1" customWidth="1"/>
    <col min="2574" max="2574" width="12" customWidth="1"/>
    <col min="2575" max="2575" width="3" customWidth="1"/>
    <col min="2576" max="2576" width="9.7109375" customWidth="1"/>
    <col min="2577" max="2577" width="1" customWidth="1"/>
    <col min="2578" max="2578" width="3.28515625" customWidth="1"/>
    <col min="2579" max="2579" width="9.28515625" customWidth="1"/>
    <col min="2580" max="2580" width="1" customWidth="1"/>
    <col min="2817" max="2817" width="5" customWidth="1"/>
    <col min="2818" max="2818" width="3.140625" customWidth="1"/>
    <col min="2819" max="2819" width="1.28515625" customWidth="1"/>
    <col min="2820" max="2820" width="1.85546875" customWidth="1"/>
    <col min="2821" max="2821" width="2.140625" customWidth="1"/>
    <col min="2822" max="2822" width="25.85546875" customWidth="1"/>
    <col min="2824" max="2824" width="1" customWidth="1"/>
    <col min="2825" max="2825" width="1.28515625" customWidth="1"/>
    <col min="2826" max="2826" width="12" customWidth="1"/>
    <col min="2827" max="2827" width="1" customWidth="1"/>
    <col min="2828" max="2828" width="12" customWidth="1"/>
    <col min="2829" max="2829" width="1" customWidth="1"/>
    <col min="2830" max="2830" width="12" customWidth="1"/>
    <col min="2831" max="2831" width="3" customWidth="1"/>
    <col min="2832" max="2832" width="9.7109375" customWidth="1"/>
    <col min="2833" max="2833" width="1" customWidth="1"/>
    <col min="2834" max="2834" width="3.28515625" customWidth="1"/>
    <col min="2835" max="2835" width="9.28515625" customWidth="1"/>
    <col min="2836" max="2836" width="1" customWidth="1"/>
    <col min="3073" max="3073" width="5" customWidth="1"/>
    <col min="3074" max="3074" width="3.140625" customWidth="1"/>
    <col min="3075" max="3075" width="1.28515625" customWidth="1"/>
    <col min="3076" max="3076" width="1.85546875" customWidth="1"/>
    <col min="3077" max="3077" width="2.140625" customWidth="1"/>
    <col min="3078" max="3078" width="25.85546875" customWidth="1"/>
    <col min="3080" max="3080" width="1" customWidth="1"/>
    <col min="3081" max="3081" width="1.28515625" customWidth="1"/>
    <col min="3082" max="3082" width="12" customWidth="1"/>
    <col min="3083" max="3083" width="1" customWidth="1"/>
    <col min="3084" max="3084" width="12" customWidth="1"/>
    <col min="3085" max="3085" width="1" customWidth="1"/>
    <col min="3086" max="3086" width="12" customWidth="1"/>
    <col min="3087" max="3087" width="3" customWidth="1"/>
    <col min="3088" max="3088" width="9.7109375" customWidth="1"/>
    <col min="3089" max="3089" width="1" customWidth="1"/>
    <col min="3090" max="3090" width="3.28515625" customWidth="1"/>
    <col min="3091" max="3091" width="9.28515625" customWidth="1"/>
    <col min="3092" max="3092" width="1" customWidth="1"/>
    <col min="3329" max="3329" width="5" customWidth="1"/>
    <col min="3330" max="3330" width="3.140625" customWidth="1"/>
    <col min="3331" max="3331" width="1.28515625" customWidth="1"/>
    <col min="3332" max="3332" width="1.85546875" customWidth="1"/>
    <col min="3333" max="3333" width="2.140625" customWidth="1"/>
    <col min="3334" max="3334" width="25.85546875" customWidth="1"/>
    <col min="3336" max="3336" width="1" customWidth="1"/>
    <col min="3337" max="3337" width="1.28515625" customWidth="1"/>
    <col min="3338" max="3338" width="12" customWidth="1"/>
    <col min="3339" max="3339" width="1" customWidth="1"/>
    <col min="3340" max="3340" width="12" customWidth="1"/>
    <col min="3341" max="3341" width="1" customWidth="1"/>
    <col min="3342" max="3342" width="12" customWidth="1"/>
    <col min="3343" max="3343" width="3" customWidth="1"/>
    <col min="3344" max="3344" width="9.7109375" customWidth="1"/>
    <col min="3345" max="3345" width="1" customWidth="1"/>
    <col min="3346" max="3346" width="3.28515625" customWidth="1"/>
    <col min="3347" max="3347" width="9.28515625" customWidth="1"/>
    <col min="3348" max="3348" width="1" customWidth="1"/>
    <col min="3585" max="3585" width="5" customWidth="1"/>
    <col min="3586" max="3586" width="3.140625" customWidth="1"/>
    <col min="3587" max="3587" width="1.28515625" customWidth="1"/>
    <col min="3588" max="3588" width="1.85546875" customWidth="1"/>
    <col min="3589" max="3589" width="2.140625" customWidth="1"/>
    <col min="3590" max="3590" width="25.85546875" customWidth="1"/>
    <col min="3592" max="3592" width="1" customWidth="1"/>
    <col min="3593" max="3593" width="1.28515625" customWidth="1"/>
    <col min="3594" max="3594" width="12" customWidth="1"/>
    <col min="3595" max="3595" width="1" customWidth="1"/>
    <col min="3596" max="3596" width="12" customWidth="1"/>
    <col min="3597" max="3597" width="1" customWidth="1"/>
    <col min="3598" max="3598" width="12" customWidth="1"/>
    <col min="3599" max="3599" width="3" customWidth="1"/>
    <col min="3600" max="3600" width="9.7109375" customWidth="1"/>
    <col min="3601" max="3601" width="1" customWidth="1"/>
    <col min="3602" max="3602" width="3.28515625" customWidth="1"/>
    <col min="3603" max="3603" width="9.28515625" customWidth="1"/>
    <col min="3604" max="3604" width="1" customWidth="1"/>
    <col min="3841" max="3841" width="5" customWidth="1"/>
    <col min="3842" max="3842" width="3.140625" customWidth="1"/>
    <col min="3843" max="3843" width="1.28515625" customWidth="1"/>
    <col min="3844" max="3844" width="1.85546875" customWidth="1"/>
    <col min="3845" max="3845" width="2.140625" customWidth="1"/>
    <col min="3846" max="3846" width="25.85546875" customWidth="1"/>
    <col min="3848" max="3848" width="1" customWidth="1"/>
    <col min="3849" max="3849" width="1.28515625" customWidth="1"/>
    <col min="3850" max="3850" width="12" customWidth="1"/>
    <col min="3851" max="3851" width="1" customWidth="1"/>
    <col min="3852" max="3852" width="12" customWidth="1"/>
    <col min="3853" max="3853" width="1" customWidth="1"/>
    <col min="3854" max="3854" width="12" customWidth="1"/>
    <col min="3855" max="3855" width="3" customWidth="1"/>
    <col min="3856" max="3856" width="9.7109375" customWidth="1"/>
    <col min="3857" max="3857" width="1" customWidth="1"/>
    <col min="3858" max="3858" width="3.28515625" customWidth="1"/>
    <col min="3859" max="3859" width="9.28515625" customWidth="1"/>
    <col min="3860" max="3860" width="1" customWidth="1"/>
    <col min="4097" max="4097" width="5" customWidth="1"/>
    <col min="4098" max="4098" width="3.140625" customWidth="1"/>
    <col min="4099" max="4099" width="1.28515625" customWidth="1"/>
    <col min="4100" max="4100" width="1.85546875" customWidth="1"/>
    <col min="4101" max="4101" width="2.140625" customWidth="1"/>
    <col min="4102" max="4102" width="25.85546875" customWidth="1"/>
    <col min="4104" max="4104" width="1" customWidth="1"/>
    <col min="4105" max="4105" width="1.28515625" customWidth="1"/>
    <col min="4106" max="4106" width="12" customWidth="1"/>
    <col min="4107" max="4107" width="1" customWidth="1"/>
    <col min="4108" max="4108" width="12" customWidth="1"/>
    <col min="4109" max="4109" width="1" customWidth="1"/>
    <col min="4110" max="4110" width="12" customWidth="1"/>
    <col min="4111" max="4111" width="3" customWidth="1"/>
    <col min="4112" max="4112" width="9.7109375" customWidth="1"/>
    <col min="4113" max="4113" width="1" customWidth="1"/>
    <col min="4114" max="4114" width="3.28515625" customWidth="1"/>
    <col min="4115" max="4115" width="9.28515625" customWidth="1"/>
    <col min="4116" max="4116" width="1" customWidth="1"/>
    <col min="4353" max="4353" width="5" customWidth="1"/>
    <col min="4354" max="4354" width="3.140625" customWidth="1"/>
    <col min="4355" max="4355" width="1.28515625" customWidth="1"/>
    <col min="4356" max="4356" width="1.85546875" customWidth="1"/>
    <col min="4357" max="4357" width="2.140625" customWidth="1"/>
    <col min="4358" max="4358" width="25.85546875" customWidth="1"/>
    <col min="4360" max="4360" width="1" customWidth="1"/>
    <col min="4361" max="4361" width="1.28515625" customWidth="1"/>
    <col min="4362" max="4362" width="12" customWidth="1"/>
    <col min="4363" max="4363" width="1" customWidth="1"/>
    <col min="4364" max="4364" width="12" customWidth="1"/>
    <col min="4365" max="4365" width="1" customWidth="1"/>
    <col min="4366" max="4366" width="12" customWidth="1"/>
    <col min="4367" max="4367" width="3" customWidth="1"/>
    <col min="4368" max="4368" width="9.7109375" customWidth="1"/>
    <col min="4369" max="4369" width="1" customWidth="1"/>
    <col min="4370" max="4370" width="3.28515625" customWidth="1"/>
    <col min="4371" max="4371" width="9.28515625" customWidth="1"/>
    <col min="4372" max="4372" width="1" customWidth="1"/>
    <col min="4609" max="4609" width="5" customWidth="1"/>
    <col min="4610" max="4610" width="3.140625" customWidth="1"/>
    <col min="4611" max="4611" width="1.28515625" customWidth="1"/>
    <col min="4612" max="4612" width="1.85546875" customWidth="1"/>
    <col min="4613" max="4613" width="2.140625" customWidth="1"/>
    <col min="4614" max="4614" width="25.85546875" customWidth="1"/>
    <col min="4616" max="4616" width="1" customWidth="1"/>
    <col min="4617" max="4617" width="1.28515625" customWidth="1"/>
    <col min="4618" max="4618" width="12" customWidth="1"/>
    <col min="4619" max="4619" width="1" customWidth="1"/>
    <col min="4620" max="4620" width="12" customWidth="1"/>
    <col min="4621" max="4621" width="1" customWidth="1"/>
    <col min="4622" max="4622" width="12" customWidth="1"/>
    <col min="4623" max="4623" width="3" customWidth="1"/>
    <col min="4624" max="4624" width="9.7109375" customWidth="1"/>
    <col min="4625" max="4625" width="1" customWidth="1"/>
    <col min="4626" max="4626" width="3.28515625" customWidth="1"/>
    <col min="4627" max="4627" width="9.28515625" customWidth="1"/>
    <col min="4628" max="4628" width="1" customWidth="1"/>
    <col min="4865" max="4865" width="5" customWidth="1"/>
    <col min="4866" max="4866" width="3.140625" customWidth="1"/>
    <col min="4867" max="4867" width="1.28515625" customWidth="1"/>
    <col min="4868" max="4868" width="1.85546875" customWidth="1"/>
    <col min="4869" max="4869" width="2.140625" customWidth="1"/>
    <col min="4870" max="4870" width="25.85546875" customWidth="1"/>
    <col min="4872" max="4872" width="1" customWidth="1"/>
    <col min="4873" max="4873" width="1.28515625" customWidth="1"/>
    <col min="4874" max="4874" width="12" customWidth="1"/>
    <col min="4875" max="4875" width="1" customWidth="1"/>
    <col min="4876" max="4876" width="12" customWidth="1"/>
    <col min="4877" max="4877" width="1" customWidth="1"/>
    <col min="4878" max="4878" width="12" customWidth="1"/>
    <col min="4879" max="4879" width="3" customWidth="1"/>
    <col min="4880" max="4880" width="9.7109375" customWidth="1"/>
    <col min="4881" max="4881" width="1" customWidth="1"/>
    <col min="4882" max="4882" width="3.28515625" customWidth="1"/>
    <col min="4883" max="4883" width="9.28515625" customWidth="1"/>
    <col min="4884" max="4884" width="1" customWidth="1"/>
    <col min="5121" max="5121" width="5" customWidth="1"/>
    <col min="5122" max="5122" width="3.140625" customWidth="1"/>
    <col min="5123" max="5123" width="1.28515625" customWidth="1"/>
    <col min="5124" max="5124" width="1.85546875" customWidth="1"/>
    <col min="5125" max="5125" width="2.140625" customWidth="1"/>
    <col min="5126" max="5126" width="25.85546875" customWidth="1"/>
    <col min="5128" max="5128" width="1" customWidth="1"/>
    <col min="5129" max="5129" width="1.28515625" customWidth="1"/>
    <col min="5130" max="5130" width="12" customWidth="1"/>
    <col min="5131" max="5131" width="1" customWidth="1"/>
    <col min="5132" max="5132" width="12" customWidth="1"/>
    <col min="5133" max="5133" width="1" customWidth="1"/>
    <col min="5134" max="5134" width="12" customWidth="1"/>
    <col min="5135" max="5135" width="3" customWidth="1"/>
    <col min="5136" max="5136" width="9.7109375" customWidth="1"/>
    <col min="5137" max="5137" width="1" customWidth="1"/>
    <col min="5138" max="5138" width="3.28515625" customWidth="1"/>
    <col min="5139" max="5139" width="9.28515625" customWidth="1"/>
    <col min="5140" max="5140" width="1" customWidth="1"/>
    <col min="5377" max="5377" width="5" customWidth="1"/>
    <col min="5378" max="5378" width="3.140625" customWidth="1"/>
    <col min="5379" max="5379" width="1.28515625" customWidth="1"/>
    <col min="5380" max="5380" width="1.85546875" customWidth="1"/>
    <col min="5381" max="5381" width="2.140625" customWidth="1"/>
    <col min="5382" max="5382" width="25.85546875" customWidth="1"/>
    <col min="5384" max="5384" width="1" customWidth="1"/>
    <col min="5385" max="5385" width="1.28515625" customWidth="1"/>
    <col min="5386" max="5386" width="12" customWidth="1"/>
    <col min="5387" max="5387" width="1" customWidth="1"/>
    <col min="5388" max="5388" width="12" customWidth="1"/>
    <col min="5389" max="5389" width="1" customWidth="1"/>
    <col min="5390" max="5390" width="12" customWidth="1"/>
    <col min="5391" max="5391" width="3" customWidth="1"/>
    <col min="5392" max="5392" width="9.7109375" customWidth="1"/>
    <col min="5393" max="5393" width="1" customWidth="1"/>
    <col min="5394" max="5394" width="3.28515625" customWidth="1"/>
    <col min="5395" max="5395" width="9.28515625" customWidth="1"/>
    <col min="5396" max="5396" width="1" customWidth="1"/>
    <col min="5633" max="5633" width="5" customWidth="1"/>
    <col min="5634" max="5634" width="3.140625" customWidth="1"/>
    <col min="5635" max="5635" width="1.28515625" customWidth="1"/>
    <col min="5636" max="5636" width="1.85546875" customWidth="1"/>
    <col min="5637" max="5637" width="2.140625" customWidth="1"/>
    <col min="5638" max="5638" width="25.85546875" customWidth="1"/>
    <col min="5640" max="5640" width="1" customWidth="1"/>
    <col min="5641" max="5641" width="1.28515625" customWidth="1"/>
    <col min="5642" max="5642" width="12" customWidth="1"/>
    <col min="5643" max="5643" width="1" customWidth="1"/>
    <col min="5644" max="5644" width="12" customWidth="1"/>
    <col min="5645" max="5645" width="1" customWidth="1"/>
    <col min="5646" max="5646" width="12" customWidth="1"/>
    <col min="5647" max="5647" width="3" customWidth="1"/>
    <col min="5648" max="5648" width="9.7109375" customWidth="1"/>
    <col min="5649" max="5649" width="1" customWidth="1"/>
    <col min="5650" max="5650" width="3.28515625" customWidth="1"/>
    <col min="5651" max="5651" width="9.28515625" customWidth="1"/>
    <col min="5652" max="5652" width="1" customWidth="1"/>
    <col min="5889" max="5889" width="5" customWidth="1"/>
    <col min="5890" max="5890" width="3.140625" customWidth="1"/>
    <col min="5891" max="5891" width="1.28515625" customWidth="1"/>
    <col min="5892" max="5892" width="1.85546875" customWidth="1"/>
    <col min="5893" max="5893" width="2.140625" customWidth="1"/>
    <col min="5894" max="5894" width="25.85546875" customWidth="1"/>
    <col min="5896" max="5896" width="1" customWidth="1"/>
    <col min="5897" max="5897" width="1.28515625" customWidth="1"/>
    <col min="5898" max="5898" width="12" customWidth="1"/>
    <col min="5899" max="5899" width="1" customWidth="1"/>
    <col min="5900" max="5900" width="12" customWidth="1"/>
    <col min="5901" max="5901" width="1" customWidth="1"/>
    <col min="5902" max="5902" width="12" customWidth="1"/>
    <col min="5903" max="5903" width="3" customWidth="1"/>
    <col min="5904" max="5904" width="9.7109375" customWidth="1"/>
    <col min="5905" max="5905" width="1" customWidth="1"/>
    <col min="5906" max="5906" width="3.28515625" customWidth="1"/>
    <col min="5907" max="5907" width="9.28515625" customWidth="1"/>
    <col min="5908" max="5908" width="1" customWidth="1"/>
    <col min="6145" max="6145" width="5" customWidth="1"/>
    <col min="6146" max="6146" width="3.140625" customWidth="1"/>
    <col min="6147" max="6147" width="1.28515625" customWidth="1"/>
    <col min="6148" max="6148" width="1.85546875" customWidth="1"/>
    <col min="6149" max="6149" width="2.140625" customWidth="1"/>
    <col min="6150" max="6150" width="25.85546875" customWidth="1"/>
    <col min="6152" max="6152" width="1" customWidth="1"/>
    <col min="6153" max="6153" width="1.28515625" customWidth="1"/>
    <col min="6154" max="6154" width="12" customWidth="1"/>
    <col min="6155" max="6155" width="1" customWidth="1"/>
    <col min="6156" max="6156" width="12" customWidth="1"/>
    <col min="6157" max="6157" width="1" customWidth="1"/>
    <col min="6158" max="6158" width="12" customWidth="1"/>
    <col min="6159" max="6159" width="3" customWidth="1"/>
    <col min="6160" max="6160" width="9.7109375" customWidth="1"/>
    <col min="6161" max="6161" width="1" customWidth="1"/>
    <col min="6162" max="6162" width="3.28515625" customWidth="1"/>
    <col min="6163" max="6163" width="9.28515625" customWidth="1"/>
    <col min="6164" max="6164" width="1" customWidth="1"/>
    <col min="6401" max="6401" width="5" customWidth="1"/>
    <col min="6402" max="6402" width="3.140625" customWidth="1"/>
    <col min="6403" max="6403" width="1.28515625" customWidth="1"/>
    <col min="6404" max="6404" width="1.85546875" customWidth="1"/>
    <col min="6405" max="6405" width="2.140625" customWidth="1"/>
    <col min="6406" max="6406" width="25.85546875" customWidth="1"/>
    <col min="6408" max="6408" width="1" customWidth="1"/>
    <col min="6409" max="6409" width="1.28515625" customWidth="1"/>
    <col min="6410" max="6410" width="12" customWidth="1"/>
    <col min="6411" max="6411" width="1" customWidth="1"/>
    <col min="6412" max="6412" width="12" customWidth="1"/>
    <col min="6413" max="6413" width="1" customWidth="1"/>
    <col min="6414" max="6414" width="12" customWidth="1"/>
    <col min="6415" max="6415" width="3" customWidth="1"/>
    <col min="6416" max="6416" width="9.7109375" customWidth="1"/>
    <col min="6417" max="6417" width="1" customWidth="1"/>
    <col min="6418" max="6418" width="3.28515625" customWidth="1"/>
    <col min="6419" max="6419" width="9.28515625" customWidth="1"/>
    <col min="6420" max="6420" width="1" customWidth="1"/>
    <col min="6657" max="6657" width="5" customWidth="1"/>
    <col min="6658" max="6658" width="3.140625" customWidth="1"/>
    <col min="6659" max="6659" width="1.28515625" customWidth="1"/>
    <col min="6660" max="6660" width="1.85546875" customWidth="1"/>
    <col min="6661" max="6661" width="2.140625" customWidth="1"/>
    <col min="6662" max="6662" width="25.85546875" customWidth="1"/>
    <col min="6664" max="6664" width="1" customWidth="1"/>
    <col min="6665" max="6665" width="1.28515625" customWidth="1"/>
    <col min="6666" max="6666" width="12" customWidth="1"/>
    <col min="6667" max="6667" width="1" customWidth="1"/>
    <col min="6668" max="6668" width="12" customWidth="1"/>
    <col min="6669" max="6669" width="1" customWidth="1"/>
    <col min="6670" max="6670" width="12" customWidth="1"/>
    <col min="6671" max="6671" width="3" customWidth="1"/>
    <col min="6672" max="6672" width="9.7109375" customWidth="1"/>
    <col min="6673" max="6673" width="1" customWidth="1"/>
    <col min="6674" max="6674" width="3.28515625" customWidth="1"/>
    <col min="6675" max="6675" width="9.28515625" customWidth="1"/>
    <col min="6676" max="6676" width="1" customWidth="1"/>
    <col min="6913" max="6913" width="5" customWidth="1"/>
    <col min="6914" max="6914" width="3.140625" customWidth="1"/>
    <col min="6915" max="6915" width="1.28515625" customWidth="1"/>
    <col min="6916" max="6916" width="1.85546875" customWidth="1"/>
    <col min="6917" max="6917" width="2.140625" customWidth="1"/>
    <col min="6918" max="6918" width="25.85546875" customWidth="1"/>
    <col min="6920" max="6920" width="1" customWidth="1"/>
    <col min="6921" max="6921" width="1.28515625" customWidth="1"/>
    <col min="6922" max="6922" width="12" customWidth="1"/>
    <col min="6923" max="6923" width="1" customWidth="1"/>
    <col min="6924" max="6924" width="12" customWidth="1"/>
    <col min="6925" max="6925" width="1" customWidth="1"/>
    <col min="6926" max="6926" width="12" customWidth="1"/>
    <col min="6927" max="6927" width="3" customWidth="1"/>
    <col min="6928" max="6928" width="9.7109375" customWidth="1"/>
    <col min="6929" max="6929" width="1" customWidth="1"/>
    <col min="6930" max="6930" width="3.28515625" customWidth="1"/>
    <col min="6931" max="6931" width="9.28515625" customWidth="1"/>
    <col min="6932" max="6932" width="1" customWidth="1"/>
    <col min="7169" max="7169" width="5" customWidth="1"/>
    <col min="7170" max="7170" width="3.140625" customWidth="1"/>
    <col min="7171" max="7171" width="1.28515625" customWidth="1"/>
    <col min="7172" max="7172" width="1.85546875" customWidth="1"/>
    <col min="7173" max="7173" width="2.140625" customWidth="1"/>
    <col min="7174" max="7174" width="25.85546875" customWidth="1"/>
    <col min="7176" max="7176" width="1" customWidth="1"/>
    <col min="7177" max="7177" width="1.28515625" customWidth="1"/>
    <col min="7178" max="7178" width="12" customWidth="1"/>
    <col min="7179" max="7179" width="1" customWidth="1"/>
    <col min="7180" max="7180" width="12" customWidth="1"/>
    <col min="7181" max="7181" width="1" customWidth="1"/>
    <col min="7182" max="7182" width="12" customWidth="1"/>
    <col min="7183" max="7183" width="3" customWidth="1"/>
    <col min="7184" max="7184" width="9.7109375" customWidth="1"/>
    <col min="7185" max="7185" width="1" customWidth="1"/>
    <col min="7186" max="7186" width="3.28515625" customWidth="1"/>
    <col min="7187" max="7187" width="9.28515625" customWidth="1"/>
    <col min="7188" max="7188" width="1" customWidth="1"/>
    <col min="7425" max="7425" width="5" customWidth="1"/>
    <col min="7426" max="7426" width="3.140625" customWidth="1"/>
    <col min="7427" max="7427" width="1.28515625" customWidth="1"/>
    <col min="7428" max="7428" width="1.85546875" customWidth="1"/>
    <col min="7429" max="7429" width="2.140625" customWidth="1"/>
    <col min="7430" max="7430" width="25.85546875" customWidth="1"/>
    <col min="7432" max="7432" width="1" customWidth="1"/>
    <col min="7433" max="7433" width="1.28515625" customWidth="1"/>
    <col min="7434" max="7434" width="12" customWidth="1"/>
    <col min="7435" max="7435" width="1" customWidth="1"/>
    <col min="7436" max="7436" width="12" customWidth="1"/>
    <col min="7437" max="7437" width="1" customWidth="1"/>
    <col min="7438" max="7438" width="12" customWidth="1"/>
    <col min="7439" max="7439" width="3" customWidth="1"/>
    <col min="7440" max="7440" width="9.7109375" customWidth="1"/>
    <col min="7441" max="7441" width="1" customWidth="1"/>
    <col min="7442" max="7442" width="3.28515625" customWidth="1"/>
    <col min="7443" max="7443" width="9.28515625" customWidth="1"/>
    <col min="7444" max="7444" width="1" customWidth="1"/>
    <col min="7681" max="7681" width="5" customWidth="1"/>
    <col min="7682" max="7682" width="3.140625" customWidth="1"/>
    <col min="7683" max="7683" width="1.28515625" customWidth="1"/>
    <col min="7684" max="7684" width="1.85546875" customWidth="1"/>
    <col min="7685" max="7685" width="2.140625" customWidth="1"/>
    <col min="7686" max="7686" width="25.85546875" customWidth="1"/>
    <col min="7688" max="7688" width="1" customWidth="1"/>
    <col min="7689" max="7689" width="1.28515625" customWidth="1"/>
    <col min="7690" max="7690" width="12" customWidth="1"/>
    <col min="7691" max="7691" width="1" customWidth="1"/>
    <col min="7692" max="7692" width="12" customWidth="1"/>
    <col min="7693" max="7693" width="1" customWidth="1"/>
    <col min="7694" max="7694" width="12" customWidth="1"/>
    <col min="7695" max="7695" width="3" customWidth="1"/>
    <col min="7696" max="7696" width="9.7109375" customWidth="1"/>
    <col min="7697" max="7697" width="1" customWidth="1"/>
    <col min="7698" max="7698" width="3.28515625" customWidth="1"/>
    <col min="7699" max="7699" width="9.28515625" customWidth="1"/>
    <col min="7700" max="7700" width="1" customWidth="1"/>
    <col min="7937" max="7937" width="5" customWidth="1"/>
    <col min="7938" max="7938" width="3.140625" customWidth="1"/>
    <col min="7939" max="7939" width="1.28515625" customWidth="1"/>
    <col min="7940" max="7940" width="1.85546875" customWidth="1"/>
    <col min="7941" max="7941" width="2.140625" customWidth="1"/>
    <col min="7942" max="7942" width="25.85546875" customWidth="1"/>
    <col min="7944" max="7944" width="1" customWidth="1"/>
    <col min="7945" max="7945" width="1.28515625" customWidth="1"/>
    <col min="7946" max="7946" width="12" customWidth="1"/>
    <col min="7947" max="7947" width="1" customWidth="1"/>
    <col min="7948" max="7948" width="12" customWidth="1"/>
    <col min="7949" max="7949" width="1" customWidth="1"/>
    <col min="7950" max="7950" width="12" customWidth="1"/>
    <col min="7951" max="7951" width="3" customWidth="1"/>
    <col min="7952" max="7952" width="9.7109375" customWidth="1"/>
    <col min="7953" max="7953" width="1" customWidth="1"/>
    <col min="7954" max="7954" width="3.28515625" customWidth="1"/>
    <col min="7955" max="7955" width="9.28515625" customWidth="1"/>
    <col min="7956" max="7956" width="1" customWidth="1"/>
    <col min="8193" max="8193" width="5" customWidth="1"/>
    <col min="8194" max="8194" width="3.140625" customWidth="1"/>
    <col min="8195" max="8195" width="1.28515625" customWidth="1"/>
    <col min="8196" max="8196" width="1.85546875" customWidth="1"/>
    <col min="8197" max="8197" width="2.140625" customWidth="1"/>
    <col min="8198" max="8198" width="25.85546875" customWidth="1"/>
    <col min="8200" max="8200" width="1" customWidth="1"/>
    <col min="8201" max="8201" width="1.28515625" customWidth="1"/>
    <col min="8202" max="8202" width="12" customWidth="1"/>
    <col min="8203" max="8203" width="1" customWidth="1"/>
    <col min="8204" max="8204" width="12" customWidth="1"/>
    <col min="8205" max="8205" width="1" customWidth="1"/>
    <col min="8206" max="8206" width="12" customWidth="1"/>
    <col min="8207" max="8207" width="3" customWidth="1"/>
    <col min="8208" max="8208" width="9.7109375" customWidth="1"/>
    <col min="8209" max="8209" width="1" customWidth="1"/>
    <col min="8210" max="8210" width="3.28515625" customWidth="1"/>
    <col min="8211" max="8211" width="9.28515625" customWidth="1"/>
    <col min="8212" max="8212" width="1" customWidth="1"/>
    <col min="8449" max="8449" width="5" customWidth="1"/>
    <col min="8450" max="8450" width="3.140625" customWidth="1"/>
    <col min="8451" max="8451" width="1.28515625" customWidth="1"/>
    <col min="8452" max="8452" width="1.85546875" customWidth="1"/>
    <col min="8453" max="8453" width="2.140625" customWidth="1"/>
    <col min="8454" max="8454" width="25.85546875" customWidth="1"/>
    <col min="8456" max="8456" width="1" customWidth="1"/>
    <col min="8457" max="8457" width="1.28515625" customWidth="1"/>
    <col min="8458" max="8458" width="12" customWidth="1"/>
    <col min="8459" max="8459" width="1" customWidth="1"/>
    <col min="8460" max="8460" width="12" customWidth="1"/>
    <col min="8461" max="8461" width="1" customWidth="1"/>
    <col min="8462" max="8462" width="12" customWidth="1"/>
    <col min="8463" max="8463" width="3" customWidth="1"/>
    <col min="8464" max="8464" width="9.7109375" customWidth="1"/>
    <col min="8465" max="8465" width="1" customWidth="1"/>
    <col min="8466" max="8466" width="3.28515625" customWidth="1"/>
    <col min="8467" max="8467" width="9.28515625" customWidth="1"/>
    <col min="8468" max="8468" width="1" customWidth="1"/>
    <col min="8705" max="8705" width="5" customWidth="1"/>
    <col min="8706" max="8706" width="3.140625" customWidth="1"/>
    <col min="8707" max="8707" width="1.28515625" customWidth="1"/>
    <col min="8708" max="8708" width="1.85546875" customWidth="1"/>
    <col min="8709" max="8709" width="2.140625" customWidth="1"/>
    <col min="8710" max="8710" width="25.85546875" customWidth="1"/>
    <col min="8712" max="8712" width="1" customWidth="1"/>
    <col min="8713" max="8713" width="1.28515625" customWidth="1"/>
    <col min="8714" max="8714" width="12" customWidth="1"/>
    <col min="8715" max="8715" width="1" customWidth="1"/>
    <col min="8716" max="8716" width="12" customWidth="1"/>
    <col min="8717" max="8717" width="1" customWidth="1"/>
    <col min="8718" max="8718" width="12" customWidth="1"/>
    <col min="8719" max="8719" width="3" customWidth="1"/>
    <col min="8720" max="8720" width="9.7109375" customWidth="1"/>
    <col min="8721" max="8721" width="1" customWidth="1"/>
    <col min="8722" max="8722" width="3.28515625" customWidth="1"/>
    <col min="8723" max="8723" width="9.28515625" customWidth="1"/>
    <col min="8724" max="8724" width="1" customWidth="1"/>
    <col min="8961" max="8961" width="5" customWidth="1"/>
    <col min="8962" max="8962" width="3.140625" customWidth="1"/>
    <col min="8963" max="8963" width="1.28515625" customWidth="1"/>
    <col min="8964" max="8964" width="1.85546875" customWidth="1"/>
    <col min="8965" max="8965" width="2.140625" customWidth="1"/>
    <col min="8966" max="8966" width="25.85546875" customWidth="1"/>
    <col min="8968" max="8968" width="1" customWidth="1"/>
    <col min="8969" max="8969" width="1.28515625" customWidth="1"/>
    <col min="8970" max="8970" width="12" customWidth="1"/>
    <col min="8971" max="8971" width="1" customWidth="1"/>
    <col min="8972" max="8972" width="12" customWidth="1"/>
    <col min="8973" max="8973" width="1" customWidth="1"/>
    <col min="8974" max="8974" width="12" customWidth="1"/>
    <col min="8975" max="8975" width="3" customWidth="1"/>
    <col min="8976" max="8976" width="9.7109375" customWidth="1"/>
    <col min="8977" max="8977" width="1" customWidth="1"/>
    <col min="8978" max="8978" width="3.28515625" customWidth="1"/>
    <col min="8979" max="8979" width="9.28515625" customWidth="1"/>
    <col min="8980" max="8980" width="1" customWidth="1"/>
    <col min="9217" max="9217" width="5" customWidth="1"/>
    <col min="9218" max="9218" width="3.140625" customWidth="1"/>
    <col min="9219" max="9219" width="1.28515625" customWidth="1"/>
    <col min="9220" max="9220" width="1.85546875" customWidth="1"/>
    <col min="9221" max="9221" width="2.140625" customWidth="1"/>
    <col min="9222" max="9222" width="25.85546875" customWidth="1"/>
    <col min="9224" max="9224" width="1" customWidth="1"/>
    <col min="9225" max="9225" width="1.28515625" customWidth="1"/>
    <col min="9226" max="9226" width="12" customWidth="1"/>
    <col min="9227" max="9227" width="1" customWidth="1"/>
    <col min="9228" max="9228" width="12" customWidth="1"/>
    <col min="9229" max="9229" width="1" customWidth="1"/>
    <col min="9230" max="9230" width="12" customWidth="1"/>
    <col min="9231" max="9231" width="3" customWidth="1"/>
    <col min="9232" max="9232" width="9.7109375" customWidth="1"/>
    <col min="9233" max="9233" width="1" customWidth="1"/>
    <col min="9234" max="9234" width="3.28515625" customWidth="1"/>
    <col min="9235" max="9235" width="9.28515625" customWidth="1"/>
    <col min="9236" max="9236" width="1" customWidth="1"/>
    <col min="9473" max="9473" width="5" customWidth="1"/>
    <col min="9474" max="9474" width="3.140625" customWidth="1"/>
    <col min="9475" max="9475" width="1.28515625" customWidth="1"/>
    <col min="9476" max="9476" width="1.85546875" customWidth="1"/>
    <col min="9477" max="9477" width="2.140625" customWidth="1"/>
    <col min="9478" max="9478" width="25.85546875" customWidth="1"/>
    <col min="9480" max="9480" width="1" customWidth="1"/>
    <col min="9481" max="9481" width="1.28515625" customWidth="1"/>
    <col min="9482" max="9482" width="12" customWidth="1"/>
    <col min="9483" max="9483" width="1" customWidth="1"/>
    <col min="9484" max="9484" width="12" customWidth="1"/>
    <col min="9485" max="9485" width="1" customWidth="1"/>
    <col min="9486" max="9486" width="12" customWidth="1"/>
    <col min="9487" max="9487" width="3" customWidth="1"/>
    <col min="9488" max="9488" width="9.7109375" customWidth="1"/>
    <col min="9489" max="9489" width="1" customWidth="1"/>
    <col min="9490" max="9490" width="3.28515625" customWidth="1"/>
    <col min="9491" max="9491" width="9.28515625" customWidth="1"/>
    <col min="9492" max="9492" width="1" customWidth="1"/>
    <col min="9729" max="9729" width="5" customWidth="1"/>
    <col min="9730" max="9730" width="3.140625" customWidth="1"/>
    <col min="9731" max="9731" width="1.28515625" customWidth="1"/>
    <col min="9732" max="9732" width="1.85546875" customWidth="1"/>
    <col min="9733" max="9733" width="2.140625" customWidth="1"/>
    <col min="9734" max="9734" width="25.85546875" customWidth="1"/>
    <col min="9736" max="9736" width="1" customWidth="1"/>
    <col min="9737" max="9737" width="1.28515625" customWidth="1"/>
    <col min="9738" max="9738" width="12" customWidth="1"/>
    <col min="9739" max="9739" width="1" customWidth="1"/>
    <col min="9740" max="9740" width="12" customWidth="1"/>
    <col min="9741" max="9741" width="1" customWidth="1"/>
    <col min="9742" max="9742" width="12" customWidth="1"/>
    <col min="9743" max="9743" width="3" customWidth="1"/>
    <col min="9744" max="9744" width="9.7109375" customWidth="1"/>
    <col min="9745" max="9745" width="1" customWidth="1"/>
    <col min="9746" max="9746" width="3.28515625" customWidth="1"/>
    <col min="9747" max="9747" width="9.28515625" customWidth="1"/>
    <col min="9748" max="9748" width="1" customWidth="1"/>
    <col min="9985" max="9985" width="5" customWidth="1"/>
    <col min="9986" max="9986" width="3.140625" customWidth="1"/>
    <col min="9987" max="9987" width="1.28515625" customWidth="1"/>
    <col min="9988" max="9988" width="1.85546875" customWidth="1"/>
    <col min="9989" max="9989" width="2.140625" customWidth="1"/>
    <col min="9990" max="9990" width="25.85546875" customWidth="1"/>
    <col min="9992" max="9992" width="1" customWidth="1"/>
    <col min="9993" max="9993" width="1.28515625" customWidth="1"/>
    <col min="9994" max="9994" width="12" customWidth="1"/>
    <col min="9995" max="9995" width="1" customWidth="1"/>
    <col min="9996" max="9996" width="12" customWidth="1"/>
    <col min="9997" max="9997" width="1" customWidth="1"/>
    <col min="9998" max="9998" width="12" customWidth="1"/>
    <col min="9999" max="9999" width="3" customWidth="1"/>
    <col min="10000" max="10000" width="9.7109375" customWidth="1"/>
    <col min="10001" max="10001" width="1" customWidth="1"/>
    <col min="10002" max="10002" width="3.28515625" customWidth="1"/>
    <col min="10003" max="10003" width="9.28515625" customWidth="1"/>
    <col min="10004" max="10004" width="1" customWidth="1"/>
    <col min="10241" max="10241" width="5" customWidth="1"/>
    <col min="10242" max="10242" width="3.140625" customWidth="1"/>
    <col min="10243" max="10243" width="1.28515625" customWidth="1"/>
    <col min="10244" max="10244" width="1.85546875" customWidth="1"/>
    <col min="10245" max="10245" width="2.140625" customWidth="1"/>
    <col min="10246" max="10246" width="25.85546875" customWidth="1"/>
    <col min="10248" max="10248" width="1" customWidth="1"/>
    <col min="10249" max="10249" width="1.28515625" customWidth="1"/>
    <col min="10250" max="10250" width="12" customWidth="1"/>
    <col min="10251" max="10251" width="1" customWidth="1"/>
    <col min="10252" max="10252" width="12" customWidth="1"/>
    <col min="10253" max="10253" width="1" customWidth="1"/>
    <col min="10254" max="10254" width="12" customWidth="1"/>
    <col min="10255" max="10255" width="3" customWidth="1"/>
    <col min="10256" max="10256" width="9.7109375" customWidth="1"/>
    <col min="10257" max="10257" width="1" customWidth="1"/>
    <col min="10258" max="10258" width="3.28515625" customWidth="1"/>
    <col min="10259" max="10259" width="9.28515625" customWidth="1"/>
    <col min="10260" max="10260" width="1" customWidth="1"/>
    <col min="10497" max="10497" width="5" customWidth="1"/>
    <col min="10498" max="10498" width="3.140625" customWidth="1"/>
    <col min="10499" max="10499" width="1.28515625" customWidth="1"/>
    <col min="10500" max="10500" width="1.85546875" customWidth="1"/>
    <col min="10501" max="10501" width="2.140625" customWidth="1"/>
    <col min="10502" max="10502" width="25.85546875" customWidth="1"/>
    <col min="10504" max="10504" width="1" customWidth="1"/>
    <col min="10505" max="10505" width="1.28515625" customWidth="1"/>
    <col min="10506" max="10506" width="12" customWidth="1"/>
    <col min="10507" max="10507" width="1" customWidth="1"/>
    <col min="10508" max="10508" width="12" customWidth="1"/>
    <col min="10509" max="10509" width="1" customWidth="1"/>
    <col min="10510" max="10510" width="12" customWidth="1"/>
    <col min="10511" max="10511" width="3" customWidth="1"/>
    <col min="10512" max="10512" width="9.7109375" customWidth="1"/>
    <col min="10513" max="10513" width="1" customWidth="1"/>
    <col min="10514" max="10514" width="3.28515625" customWidth="1"/>
    <col min="10515" max="10515" width="9.28515625" customWidth="1"/>
    <col min="10516" max="10516" width="1" customWidth="1"/>
    <col min="10753" max="10753" width="5" customWidth="1"/>
    <col min="10754" max="10754" width="3.140625" customWidth="1"/>
    <col min="10755" max="10755" width="1.28515625" customWidth="1"/>
    <col min="10756" max="10756" width="1.85546875" customWidth="1"/>
    <col min="10757" max="10757" width="2.140625" customWidth="1"/>
    <col min="10758" max="10758" width="25.85546875" customWidth="1"/>
    <col min="10760" max="10760" width="1" customWidth="1"/>
    <col min="10761" max="10761" width="1.28515625" customWidth="1"/>
    <col min="10762" max="10762" width="12" customWidth="1"/>
    <col min="10763" max="10763" width="1" customWidth="1"/>
    <col min="10764" max="10764" width="12" customWidth="1"/>
    <col min="10765" max="10765" width="1" customWidth="1"/>
    <col min="10766" max="10766" width="12" customWidth="1"/>
    <col min="10767" max="10767" width="3" customWidth="1"/>
    <col min="10768" max="10768" width="9.7109375" customWidth="1"/>
    <col min="10769" max="10769" width="1" customWidth="1"/>
    <col min="10770" max="10770" width="3.28515625" customWidth="1"/>
    <col min="10771" max="10771" width="9.28515625" customWidth="1"/>
    <col min="10772" max="10772" width="1" customWidth="1"/>
    <col min="11009" max="11009" width="5" customWidth="1"/>
    <col min="11010" max="11010" width="3.140625" customWidth="1"/>
    <col min="11011" max="11011" width="1.28515625" customWidth="1"/>
    <col min="11012" max="11012" width="1.85546875" customWidth="1"/>
    <col min="11013" max="11013" width="2.140625" customWidth="1"/>
    <col min="11014" max="11014" width="25.85546875" customWidth="1"/>
    <col min="11016" max="11016" width="1" customWidth="1"/>
    <col min="11017" max="11017" width="1.28515625" customWidth="1"/>
    <col min="11018" max="11018" width="12" customWidth="1"/>
    <col min="11019" max="11019" width="1" customWidth="1"/>
    <col min="11020" max="11020" width="12" customWidth="1"/>
    <col min="11021" max="11021" width="1" customWidth="1"/>
    <col min="11022" max="11022" width="12" customWidth="1"/>
    <col min="11023" max="11023" width="3" customWidth="1"/>
    <col min="11024" max="11024" width="9.7109375" customWidth="1"/>
    <col min="11025" max="11025" width="1" customWidth="1"/>
    <col min="11026" max="11026" width="3.28515625" customWidth="1"/>
    <col min="11027" max="11027" width="9.28515625" customWidth="1"/>
    <col min="11028" max="11028" width="1" customWidth="1"/>
    <col min="11265" max="11265" width="5" customWidth="1"/>
    <col min="11266" max="11266" width="3.140625" customWidth="1"/>
    <col min="11267" max="11267" width="1.28515625" customWidth="1"/>
    <col min="11268" max="11268" width="1.85546875" customWidth="1"/>
    <col min="11269" max="11269" width="2.140625" customWidth="1"/>
    <col min="11270" max="11270" width="25.85546875" customWidth="1"/>
    <col min="11272" max="11272" width="1" customWidth="1"/>
    <col min="11273" max="11273" width="1.28515625" customWidth="1"/>
    <col min="11274" max="11274" width="12" customWidth="1"/>
    <col min="11275" max="11275" width="1" customWidth="1"/>
    <col min="11276" max="11276" width="12" customWidth="1"/>
    <col min="11277" max="11277" width="1" customWidth="1"/>
    <col min="11278" max="11278" width="12" customWidth="1"/>
    <col min="11279" max="11279" width="3" customWidth="1"/>
    <col min="11280" max="11280" width="9.7109375" customWidth="1"/>
    <col min="11281" max="11281" width="1" customWidth="1"/>
    <col min="11282" max="11282" width="3.28515625" customWidth="1"/>
    <col min="11283" max="11283" width="9.28515625" customWidth="1"/>
    <col min="11284" max="11284" width="1" customWidth="1"/>
    <col min="11521" max="11521" width="5" customWidth="1"/>
    <col min="11522" max="11522" width="3.140625" customWidth="1"/>
    <col min="11523" max="11523" width="1.28515625" customWidth="1"/>
    <col min="11524" max="11524" width="1.85546875" customWidth="1"/>
    <col min="11525" max="11525" width="2.140625" customWidth="1"/>
    <col min="11526" max="11526" width="25.85546875" customWidth="1"/>
    <col min="11528" max="11528" width="1" customWidth="1"/>
    <col min="11529" max="11529" width="1.28515625" customWidth="1"/>
    <col min="11530" max="11530" width="12" customWidth="1"/>
    <col min="11531" max="11531" width="1" customWidth="1"/>
    <col min="11532" max="11532" width="12" customWidth="1"/>
    <col min="11533" max="11533" width="1" customWidth="1"/>
    <col min="11534" max="11534" width="12" customWidth="1"/>
    <col min="11535" max="11535" width="3" customWidth="1"/>
    <col min="11536" max="11536" width="9.7109375" customWidth="1"/>
    <col min="11537" max="11537" width="1" customWidth="1"/>
    <col min="11538" max="11538" width="3.28515625" customWidth="1"/>
    <col min="11539" max="11539" width="9.28515625" customWidth="1"/>
    <col min="11540" max="11540" width="1" customWidth="1"/>
    <col min="11777" max="11777" width="5" customWidth="1"/>
    <col min="11778" max="11778" width="3.140625" customWidth="1"/>
    <col min="11779" max="11779" width="1.28515625" customWidth="1"/>
    <col min="11780" max="11780" width="1.85546875" customWidth="1"/>
    <col min="11781" max="11781" width="2.140625" customWidth="1"/>
    <col min="11782" max="11782" width="25.85546875" customWidth="1"/>
    <col min="11784" max="11784" width="1" customWidth="1"/>
    <col min="11785" max="11785" width="1.28515625" customWidth="1"/>
    <col min="11786" max="11786" width="12" customWidth="1"/>
    <col min="11787" max="11787" width="1" customWidth="1"/>
    <col min="11788" max="11788" width="12" customWidth="1"/>
    <col min="11789" max="11789" width="1" customWidth="1"/>
    <col min="11790" max="11790" width="12" customWidth="1"/>
    <col min="11791" max="11791" width="3" customWidth="1"/>
    <col min="11792" max="11792" width="9.7109375" customWidth="1"/>
    <col min="11793" max="11793" width="1" customWidth="1"/>
    <col min="11794" max="11794" width="3.28515625" customWidth="1"/>
    <col min="11795" max="11795" width="9.28515625" customWidth="1"/>
    <col min="11796" max="11796" width="1" customWidth="1"/>
    <col min="12033" max="12033" width="5" customWidth="1"/>
    <col min="12034" max="12034" width="3.140625" customWidth="1"/>
    <col min="12035" max="12035" width="1.28515625" customWidth="1"/>
    <col min="12036" max="12036" width="1.85546875" customWidth="1"/>
    <col min="12037" max="12037" width="2.140625" customWidth="1"/>
    <col min="12038" max="12038" width="25.85546875" customWidth="1"/>
    <col min="12040" max="12040" width="1" customWidth="1"/>
    <col min="12041" max="12041" width="1.28515625" customWidth="1"/>
    <col min="12042" max="12042" width="12" customWidth="1"/>
    <col min="12043" max="12043" width="1" customWidth="1"/>
    <col min="12044" max="12044" width="12" customWidth="1"/>
    <col min="12045" max="12045" width="1" customWidth="1"/>
    <col min="12046" max="12046" width="12" customWidth="1"/>
    <col min="12047" max="12047" width="3" customWidth="1"/>
    <col min="12048" max="12048" width="9.7109375" customWidth="1"/>
    <col min="12049" max="12049" width="1" customWidth="1"/>
    <col min="12050" max="12050" width="3.28515625" customWidth="1"/>
    <col min="12051" max="12051" width="9.28515625" customWidth="1"/>
    <col min="12052" max="12052" width="1" customWidth="1"/>
    <col min="12289" max="12289" width="5" customWidth="1"/>
    <col min="12290" max="12290" width="3.140625" customWidth="1"/>
    <col min="12291" max="12291" width="1.28515625" customWidth="1"/>
    <col min="12292" max="12292" width="1.85546875" customWidth="1"/>
    <col min="12293" max="12293" width="2.140625" customWidth="1"/>
    <col min="12294" max="12294" width="25.85546875" customWidth="1"/>
    <col min="12296" max="12296" width="1" customWidth="1"/>
    <col min="12297" max="12297" width="1.28515625" customWidth="1"/>
    <col min="12298" max="12298" width="12" customWidth="1"/>
    <col min="12299" max="12299" width="1" customWidth="1"/>
    <col min="12300" max="12300" width="12" customWidth="1"/>
    <col min="12301" max="12301" width="1" customWidth="1"/>
    <col min="12302" max="12302" width="12" customWidth="1"/>
    <col min="12303" max="12303" width="3" customWidth="1"/>
    <col min="12304" max="12304" width="9.7109375" customWidth="1"/>
    <col min="12305" max="12305" width="1" customWidth="1"/>
    <col min="12306" max="12306" width="3.28515625" customWidth="1"/>
    <col min="12307" max="12307" width="9.28515625" customWidth="1"/>
    <col min="12308" max="12308" width="1" customWidth="1"/>
    <col min="12545" max="12545" width="5" customWidth="1"/>
    <col min="12546" max="12546" width="3.140625" customWidth="1"/>
    <col min="12547" max="12547" width="1.28515625" customWidth="1"/>
    <col min="12548" max="12548" width="1.85546875" customWidth="1"/>
    <col min="12549" max="12549" width="2.140625" customWidth="1"/>
    <col min="12550" max="12550" width="25.85546875" customWidth="1"/>
    <col min="12552" max="12552" width="1" customWidth="1"/>
    <col min="12553" max="12553" width="1.28515625" customWidth="1"/>
    <col min="12554" max="12554" width="12" customWidth="1"/>
    <col min="12555" max="12555" width="1" customWidth="1"/>
    <col min="12556" max="12556" width="12" customWidth="1"/>
    <col min="12557" max="12557" width="1" customWidth="1"/>
    <col min="12558" max="12558" width="12" customWidth="1"/>
    <col min="12559" max="12559" width="3" customWidth="1"/>
    <col min="12560" max="12560" width="9.7109375" customWidth="1"/>
    <col min="12561" max="12561" width="1" customWidth="1"/>
    <col min="12562" max="12562" width="3.28515625" customWidth="1"/>
    <col min="12563" max="12563" width="9.28515625" customWidth="1"/>
    <col min="12564" max="12564" width="1" customWidth="1"/>
    <col min="12801" max="12801" width="5" customWidth="1"/>
    <col min="12802" max="12802" width="3.140625" customWidth="1"/>
    <col min="12803" max="12803" width="1.28515625" customWidth="1"/>
    <col min="12804" max="12804" width="1.85546875" customWidth="1"/>
    <col min="12805" max="12805" width="2.140625" customWidth="1"/>
    <col min="12806" max="12806" width="25.85546875" customWidth="1"/>
    <col min="12808" max="12808" width="1" customWidth="1"/>
    <col min="12809" max="12809" width="1.28515625" customWidth="1"/>
    <col min="12810" max="12810" width="12" customWidth="1"/>
    <col min="12811" max="12811" width="1" customWidth="1"/>
    <col min="12812" max="12812" width="12" customWidth="1"/>
    <col min="12813" max="12813" width="1" customWidth="1"/>
    <col min="12814" max="12814" width="12" customWidth="1"/>
    <col min="12815" max="12815" width="3" customWidth="1"/>
    <col min="12816" max="12816" width="9.7109375" customWidth="1"/>
    <col min="12817" max="12817" width="1" customWidth="1"/>
    <col min="12818" max="12818" width="3.28515625" customWidth="1"/>
    <col min="12819" max="12819" width="9.28515625" customWidth="1"/>
    <col min="12820" max="12820" width="1" customWidth="1"/>
    <col min="13057" max="13057" width="5" customWidth="1"/>
    <col min="13058" max="13058" width="3.140625" customWidth="1"/>
    <col min="13059" max="13059" width="1.28515625" customWidth="1"/>
    <col min="13060" max="13060" width="1.85546875" customWidth="1"/>
    <col min="13061" max="13061" width="2.140625" customWidth="1"/>
    <col min="13062" max="13062" width="25.85546875" customWidth="1"/>
    <col min="13064" max="13064" width="1" customWidth="1"/>
    <col min="13065" max="13065" width="1.28515625" customWidth="1"/>
    <col min="13066" max="13066" width="12" customWidth="1"/>
    <col min="13067" max="13067" width="1" customWidth="1"/>
    <col min="13068" max="13068" width="12" customWidth="1"/>
    <col min="13069" max="13069" width="1" customWidth="1"/>
    <col min="13070" max="13070" width="12" customWidth="1"/>
    <col min="13071" max="13071" width="3" customWidth="1"/>
    <col min="13072" max="13072" width="9.7109375" customWidth="1"/>
    <col min="13073" max="13073" width="1" customWidth="1"/>
    <col min="13074" max="13074" width="3.28515625" customWidth="1"/>
    <col min="13075" max="13075" width="9.28515625" customWidth="1"/>
    <col min="13076" max="13076" width="1" customWidth="1"/>
    <col min="13313" max="13313" width="5" customWidth="1"/>
    <col min="13314" max="13314" width="3.140625" customWidth="1"/>
    <col min="13315" max="13315" width="1.28515625" customWidth="1"/>
    <col min="13316" max="13316" width="1.85546875" customWidth="1"/>
    <col min="13317" max="13317" width="2.140625" customWidth="1"/>
    <col min="13318" max="13318" width="25.85546875" customWidth="1"/>
    <col min="13320" max="13320" width="1" customWidth="1"/>
    <col min="13321" max="13321" width="1.28515625" customWidth="1"/>
    <col min="13322" max="13322" width="12" customWidth="1"/>
    <col min="13323" max="13323" width="1" customWidth="1"/>
    <col min="13324" max="13324" width="12" customWidth="1"/>
    <col min="13325" max="13325" width="1" customWidth="1"/>
    <col min="13326" max="13326" width="12" customWidth="1"/>
    <col min="13327" max="13327" width="3" customWidth="1"/>
    <col min="13328" max="13328" width="9.7109375" customWidth="1"/>
    <col min="13329" max="13329" width="1" customWidth="1"/>
    <col min="13330" max="13330" width="3.28515625" customWidth="1"/>
    <col min="13331" max="13331" width="9.28515625" customWidth="1"/>
    <col min="13332" max="13332" width="1" customWidth="1"/>
    <col min="13569" max="13569" width="5" customWidth="1"/>
    <col min="13570" max="13570" width="3.140625" customWidth="1"/>
    <col min="13571" max="13571" width="1.28515625" customWidth="1"/>
    <col min="13572" max="13572" width="1.85546875" customWidth="1"/>
    <col min="13573" max="13573" width="2.140625" customWidth="1"/>
    <col min="13574" max="13574" width="25.85546875" customWidth="1"/>
    <col min="13576" max="13576" width="1" customWidth="1"/>
    <col min="13577" max="13577" width="1.28515625" customWidth="1"/>
    <col min="13578" max="13578" width="12" customWidth="1"/>
    <col min="13579" max="13579" width="1" customWidth="1"/>
    <col min="13580" max="13580" width="12" customWidth="1"/>
    <col min="13581" max="13581" width="1" customWidth="1"/>
    <col min="13582" max="13582" width="12" customWidth="1"/>
    <col min="13583" max="13583" width="3" customWidth="1"/>
    <col min="13584" max="13584" width="9.7109375" customWidth="1"/>
    <col min="13585" max="13585" width="1" customWidth="1"/>
    <col min="13586" max="13586" width="3.28515625" customWidth="1"/>
    <col min="13587" max="13587" width="9.28515625" customWidth="1"/>
    <col min="13588" max="13588" width="1" customWidth="1"/>
    <col min="13825" max="13825" width="5" customWidth="1"/>
    <col min="13826" max="13826" width="3.140625" customWidth="1"/>
    <col min="13827" max="13827" width="1.28515625" customWidth="1"/>
    <col min="13828" max="13828" width="1.85546875" customWidth="1"/>
    <col min="13829" max="13829" width="2.140625" customWidth="1"/>
    <col min="13830" max="13830" width="25.85546875" customWidth="1"/>
    <col min="13832" max="13832" width="1" customWidth="1"/>
    <col min="13833" max="13833" width="1.28515625" customWidth="1"/>
    <col min="13834" max="13834" width="12" customWidth="1"/>
    <col min="13835" max="13835" width="1" customWidth="1"/>
    <col min="13836" max="13836" width="12" customWidth="1"/>
    <col min="13837" max="13837" width="1" customWidth="1"/>
    <col min="13838" max="13838" width="12" customWidth="1"/>
    <col min="13839" max="13839" width="3" customWidth="1"/>
    <col min="13840" max="13840" width="9.7109375" customWidth="1"/>
    <col min="13841" max="13841" width="1" customWidth="1"/>
    <col min="13842" max="13842" width="3.28515625" customWidth="1"/>
    <col min="13843" max="13843" width="9.28515625" customWidth="1"/>
    <col min="13844" max="13844" width="1" customWidth="1"/>
    <col min="14081" max="14081" width="5" customWidth="1"/>
    <col min="14082" max="14082" width="3.140625" customWidth="1"/>
    <col min="14083" max="14083" width="1.28515625" customWidth="1"/>
    <col min="14084" max="14084" width="1.85546875" customWidth="1"/>
    <col min="14085" max="14085" width="2.140625" customWidth="1"/>
    <col min="14086" max="14086" width="25.85546875" customWidth="1"/>
    <col min="14088" max="14088" width="1" customWidth="1"/>
    <col min="14089" max="14089" width="1.28515625" customWidth="1"/>
    <col min="14090" max="14090" width="12" customWidth="1"/>
    <col min="14091" max="14091" width="1" customWidth="1"/>
    <col min="14092" max="14092" width="12" customWidth="1"/>
    <col min="14093" max="14093" width="1" customWidth="1"/>
    <col min="14094" max="14094" width="12" customWidth="1"/>
    <col min="14095" max="14095" width="3" customWidth="1"/>
    <col min="14096" max="14096" width="9.7109375" customWidth="1"/>
    <col min="14097" max="14097" width="1" customWidth="1"/>
    <col min="14098" max="14098" width="3.28515625" customWidth="1"/>
    <col min="14099" max="14099" width="9.28515625" customWidth="1"/>
    <col min="14100" max="14100" width="1" customWidth="1"/>
    <col min="14337" max="14337" width="5" customWidth="1"/>
    <col min="14338" max="14338" width="3.140625" customWidth="1"/>
    <col min="14339" max="14339" width="1.28515625" customWidth="1"/>
    <col min="14340" max="14340" width="1.85546875" customWidth="1"/>
    <col min="14341" max="14341" width="2.140625" customWidth="1"/>
    <col min="14342" max="14342" width="25.85546875" customWidth="1"/>
    <col min="14344" max="14344" width="1" customWidth="1"/>
    <col min="14345" max="14345" width="1.28515625" customWidth="1"/>
    <col min="14346" max="14346" width="12" customWidth="1"/>
    <col min="14347" max="14347" width="1" customWidth="1"/>
    <col min="14348" max="14348" width="12" customWidth="1"/>
    <col min="14349" max="14349" width="1" customWidth="1"/>
    <col min="14350" max="14350" width="12" customWidth="1"/>
    <col min="14351" max="14351" width="3" customWidth="1"/>
    <col min="14352" max="14352" width="9.7109375" customWidth="1"/>
    <col min="14353" max="14353" width="1" customWidth="1"/>
    <col min="14354" max="14354" width="3.28515625" customWidth="1"/>
    <col min="14355" max="14355" width="9.28515625" customWidth="1"/>
    <col min="14356" max="14356" width="1" customWidth="1"/>
    <col min="14593" max="14593" width="5" customWidth="1"/>
    <col min="14594" max="14594" width="3.140625" customWidth="1"/>
    <col min="14595" max="14595" width="1.28515625" customWidth="1"/>
    <col min="14596" max="14596" width="1.85546875" customWidth="1"/>
    <col min="14597" max="14597" width="2.140625" customWidth="1"/>
    <col min="14598" max="14598" width="25.85546875" customWidth="1"/>
    <col min="14600" max="14600" width="1" customWidth="1"/>
    <col min="14601" max="14601" width="1.28515625" customWidth="1"/>
    <col min="14602" max="14602" width="12" customWidth="1"/>
    <col min="14603" max="14603" width="1" customWidth="1"/>
    <col min="14604" max="14604" width="12" customWidth="1"/>
    <col min="14605" max="14605" width="1" customWidth="1"/>
    <col min="14606" max="14606" width="12" customWidth="1"/>
    <col min="14607" max="14607" width="3" customWidth="1"/>
    <col min="14608" max="14608" width="9.7109375" customWidth="1"/>
    <col min="14609" max="14609" width="1" customWidth="1"/>
    <col min="14610" max="14610" width="3.28515625" customWidth="1"/>
    <col min="14611" max="14611" width="9.28515625" customWidth="1"/>
    <col min="14612" max="14612" width="1" customWidth="1"/>
    <col min="14849" max="14849" width="5" customWidth="1"/>
    <col min="14850" max="14850" width="3.140625" customWidth="1"/>
    <col min="14851" max="14851" width="1.28515625" customWidth="1"/>
    <col min="14852" max="14852" width="1.85546875" customWidth="1"/>
    <col min="14853" max="14853" width="2.140625" customWidth="1"/>
    <col min="14854" max="14854" width="25.85546875" customWidth="1"/>
    <col min="14856" max="14856" width="1" customWidth="1"/>
    <col min="14857" max="14857" width="1.28515625" customWidth="1"/>
    <col min="14858" max="14858" width="12" customWidth="1"/>
    <col min="14859" max="14859" width="1" customWidth="1"/>
    <col min="14860" max="14860" width="12" customWidth="1"/>
    <col min="14861" max="14861" width="1" customWidth="1"/>
    <col min="14862" max="14862" width="12" customWidth="1"/>
    <col min="14863" max="14863" width="3" customWidth="1"/>
    <col min="14864" max="14864" width="9.7109375" customWidth="1"/>
    <col min="14865" max="14865" width="1" customWidth="1"/>
    <col min="14866" max="14866" width="3.28515625" customWidth="1"/>
    <col min="14867" max="14867" width="9.28515625" customWidth="1"/>
    <col min="14868" max="14868" width="1" customWidth="1"/>
    <col min="15105" max="15105" width="5" customWidth="1"/>
    <col min="15106" max="15106" width="3.140625" customWidth="1"/>
    <col min="15107" max="15107" width="1.28515625" customWidth="1"/>
    <col min="15108" max="15108" width="1.85546875" customWidth="1"/>
    <col min="15109" max="15109" width="2.140625" customWidth="1"/>
    <col min="15110" max="15110" width="25.85546875" customWidth="1"/>
    <col min="15112" max="15112" width="1" customWidth="1"/>
    <col min="15113" max="15113" width="1.28515625" customWidth="1"/>
    <col min="15114" max="15114" width="12" customWidth="1"/>
    <col min="15115" max="15115" width="1" customWidth="1"/>
    <col min="15116" max="15116" width="12" customWidth="1"/>
    <col min="15117" max="15117" width="1" customWidth="1"/>
    <col min="15118" max="15118" width="12" customWidth="1"/>
    <col min="15119" max="15119" width="3" customWidth="1"/>
    <col min="15120" max="15120" width="9.7109375" customWidth="1"/>
    <col min="15121" max="15121" width="1" customWidth="1"/>
    <col min="15122" max="15122" width="3.28515625" customWidth="1"/>
    <col min="15123" max="15123" width="9.28515625" customWidth="1"/>
    <col min="15124" max="15124" width="1" customWidth="1"/>
    <col min="15361" max="15361" width="5" customWidth="1"/>
    <col min="15362" max="15362" width="3.140625" customWidth="1"/>
    <col min="15363" max="15363" width="1.28515625" customWidth="1"/>
    <col min="15364" max="15364" width="1.85546875" customWidth="1"/>
    <col min="15365" max="15365" width="2.140625" customWidth="1"/>
    <col min="15366" max="15366" width="25.85546875" customWidth="1"/>
    <col min="15368" max="15368" width="1" customWidth="1"/>
    <col min="15369" max="15369" width="1.28515625" customWidth="1"/>
    <col min="15370" max="15370" width="12" customWidth="1"/>
    <col min="15371" max="15371" width="1" customWidth="1"/>
    <col min="15372" max="15372" width="12" customWidth="1"/>
    <col min="15373" max="15373" width="1" customWidth="1"/>
    <col min="15374" max="15374" width="12" customWidth="1"/>
    <col min="15375" max="15375" width="3" customWidth="1"/>
    <col min="15376" max="15376" width="9.7109375" customWidth="1"/>
    <col min="15377" max="15377" width="1" customWidth="1"/>
    <col min="15378" max="15378" width="3.28515625" customWidth="1"/>
    <col min="15379" max="15379" width="9.28515625" customWidth="1"/>
    <col min="15380" max="15380" width="1" customWidth="1"/>
    <col min="15617" max="15617" width="5" customWidth="1"/>
    <col min="15618" max="15618" width="3.140625" customWidth="1"/>
    <col min="15619" max="15619" width="1.28515625" customWidth="1"/>
    <col min="15620" max="15620" width="1.85546875" customWidth="1"/>
    <col min="15621" max="15621" width="2.140625" customWidth="1"/>
    <col min="15622" max="15622" width="25.85546875" customWidth="1"/>
    <col min="15624" max="15624" width="1" customWidth="1"/>
    <col min="15625" max="15625" width="1.28515625" customWidth="1"/>
    <col min="15626" max="15626" width="12" customWidth="1"/>
    <col min="15627" max="15627" width="1" customWidth="1"/>
    <col min="15628" max="15628" width="12" customWidth="1"/>
    <col min="15629" max="15629" width="1" customWidth="1"/>
    <col min="15630" max="15630" width="12" customWidth="1"/>
    <col min="15631" max="15631" width="3" customWidth="1"/>
    <col min="15632" max="15632" width="9.7109375" customWidth="1"/>
    <col min="15633" max="15633" width="1" customWidth="1"/>
    <col min="15634" max="15634" width="3.28515625" customWidth="1"/>
    <col min="15635" max="15635" width="9.28515625" customWidth="1"/>
    <col min="15636" max="15636" width="1" customWidth="1"/>
    <col min="15873" max="15873" width="5" customWidth="1"/>
    <col min="15874" max="15874" width="3.140625" customWidth="1"/>
    <col min="15875" max="15875" width="1.28515625" customWidth="1"/>
    <col min="15876" max="15876" width="1.85546875" customWidth="1"/>
    <col min="15877" max="15877" width="2.140625" customWidth="1"/>
    <col min="15878" max="15878" width="25.85546875" customWidth="1"/>
    <col min="15880" max="15880" width="1" customWidth="1"/>
    <col min="15881" max="15881" width="1.28515625" customWidth="1"/>
    <col min="15882" max="15882" width="12" customWidth="1"/>
    <col min="15883" max="15883" width="1" customWidth="1"/>
    <col min="15884" max="15884" width="12" customWidth="1"/>
    <col min="15885" max="15885" width="1" customWidth="1"/>
    <col min="15886" max="15886" width="12" customWidth="1"/>
    <col min="15887" max="15887" width="3" customWidth="1"/>
    <col min="15888" max="15888" width="9.7109375" customWidth="1"/>
    <col min="15889" max="15889" width="1" customWidth="1"/>
    <col min="15890" max="15890" width="3.28515625" customWidth="1"/>
    <col min="15891" max="15891" width="9.28515625" customWidth="1"/>
    <col min="15892" max="15892" width="1" customWidth="1"/>
    <col min="16129" max="16129" width="5" customWidth="1"/>
    <col min="16130" max="16130" width="3.140625" customWidth="1"/>
    <col min="16131" max="16131" width="1.28515625" customWidth="1"/>
    <col min="16132" max="16132" width="1.85546875" customWidth="1"/>
    <col min="16133" max="16133" width="2.140625" customWidth="1"/>
    <col min="16134" max="16134" width="25.85546875" customWidth="1"/>
    <col min="16136" max="16136" width="1" customWidth="1"/>
    <col min="16137" max="16137" width="1.28515625" customWidth="1"/>
    <col min="16138" max="16138" width="12" customWidth="1"/>
    <col min="16139" max="16139" width="1" customWidth="1"/>
    <col min="16140" max="16140" width="12" customWidth="1"/>
    <col min="16141" max="16141" width="1" customWidth="1"/>
    <col min="16142" max="16142" width="12" customWidth="1"/>
    <col min="16143" max="16143" width="3" customWidth="1"/>
    <col min="16144" max="16144" width="9.7109375" customWidth="1"/>
    <col min="16145" max="16145" width="1" customWidth="1"/>
    <col min="16146" max="16146" width="3.28515625" customWidth="1"/>
    <col min="16147" max="16147" width="9.28515625" customWidth="1"/>
    <col min="16148" max="16148" width="1" customWidth="1"/>
  </cols>
  <sheetData>
    <row r="1" spans="1:20" ht="27.75" hidden="1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4.1" customHeight="1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0" ht="15" customHeight="1" x14ac:dyDescent="0.25">
      <c r="B3" s="64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0" ht="16.5" customHeight="1" x14ac:dyDescent="0.25">
      <c r="B4" s="65" t="s">
        <v>99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20" ht="17.25" customHeight="1" x14ac:dyDescent="0.25">
      <c r="B5" s="65" t="s">
        <v>104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17"/>
    </row>
    <row r="6" spans="1:20" ht="11.85" customHeight="1" x14ac:dyDescent="0.25"/>
    <row r="7" spans="1:20" s="31" customFormat="1" ht="12.6" customHeight="1" x14ac:dyDescent="0.25">
      <c r="A7" s="66" t="s">
        <v>5</v>
      </c>
      <c r="B7" s="66"/>
      <c r="C7" s="66"/>
      <c r="D7" s="66"/>
      <c r="E7" s="66"/>
      <c r="F7" s="66"/>
      <c r="G7" s="66"/>
      <c r="H7" s="66"/>
      <c r="I7" s="30"/>
      <c r="J7" s="12" t="s">
        <v>28</v>
      </c>
      <c r="K7" s="30"/>
      <c r="L7" s="12" t="s">
        <v>7</v>
      </c>
      <c r="M7" s="30"/>
      <c r="N7" s="12" t="s">
        <v>8</v>
      </c>
      <c r="O7" s="67" t="s">
        <v>10</v>
      </c>
      <c r="P7" s="67"/>
      <c r="Q7" s="68" t="s">
        <v>11</v>
      </c>
      <c r="R7" s="68"/>
      <c r="S7" s="68"/>
    </row>
    <row r="8" spans="1:20" ht="16.350000000000001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0" ht="11.1" customHeight="1" x14ac:dyDescent="0.25">
      <c r="A9" s="62" t="s">
        <v>101</v>
      </c>
      <c r="B9" s="62"/>
      <c r="C9" s="62"/>
      <c r="D9" s="62"/>
      <c r="E9" s="62"/>
      <c r="F9" s="60" t="s">
        <v>0</v>
      </c>
      <c r="G9" s="60"/>
      <c r="H9" s="60"/>
      <c r="I9" s="5"/>
      <c r="J9" s="14">
        <v>1609389.26</v>
      </c>
      <c r="K9" s="5"/>
      <c r="L9" s="14">
        <v>3663595</v>
      </c>
      <c r="M9" s="5"/>
      <c r="N9" s="15">
        <v>3270950</v>
      </c>
      <c r="O9" s="44">
        <v>4640250</v>
      </c>
      <c r="P9" s="44"/>
      <c r="Q9" s="5"/>
      <c r="R9" s="44">
        <v>5501550</v>
      </c>
      <c r="S9" s="44"/>
    </row>
    <row r="10" spans="1:20" ht="13.7" customHeight="1" x14ac:dyDescent="0.25">
      <c r="A10" s="60" t="s">
        <v>102</v>
      </c>
      <c r="B10" s="60"/>
      <c r="C10" s="60"/>
      <c r="D10" s="60"/>
      <c r="E10" s="60"/>
      <c r="F10" s="60" t="s">
        <v>0</v>
      </c>
      <c r="G10" s="60"/>
      <c r="H10" s="60"/>
      <c r="I10" s="5"/>
      <c r="J10" s="14">
        <f>SUM(J11:J18)</f>
        <v>1609389.26</v>
      </c>
      <c r="K10" s="5"/>
      <c r="L10" s="14">
        <v>3663595</v>
      </c>
      <c r="M10" s="5"/>
      <c r="N10" s="15">
        <v>3270950</v>
      </c>
      <c r="O10" s="44">
        <f>SUM(O11:P19)</f>
        <v>4640250</v>
      </c>
      <c r="P10" s="44"/>
      <c r="Q10" s="5"/>
      <c r="R10" s="44">
        <v>5501550</v>
      </c>
      <c r="S10" s="44"/>
    </row>
    <row r="11" spans="1:20" ht="13.7" customHeight="1" x14ac:dyDescent="0.25">
      <c r="A11" s="58" t="s">
        <v>56</v>
      </c>
      <c r="B11" s="58"/>
      <c r="C11" s="58"/>
      <c r="D11" s="58"/>
      <c r="F11" s="58" t="s">
        <v>54</v>
      </c>
      <c r="G11" s="58"/>
      <c r="H11" s="58"/>
      <c r="J11" s="18">
        <v>913516.59</v>
      </c>
      <c r="L11" s="18">
        <v>1437854</v>
      </c>
      <c r="N11" s="18">
        <v>1764640</v>
      </c>
      <c r="O11" s="59">
        <v>1519765</v>
      </c>
      <c r="P11" s="59"/>
      <c r="R11" s="59">
        <v>1455565</v>
      </c>
      <c r="S11" s="59"/>
    </row>
    <row r="12" spans="1:20" ht="13.7" customHeight="1" x14ac:dyDescent="0.25">
      <c r="A12" s="58" t="s">
        <v>31</v>
      </c>
      <c r="B12" s="58"/>
      <c r="C12" s="58"/>
      <c r="D12" s="58"/>
      <c r="F12" s="58" t="s">
        <v>57</v>
      </c>
      <c r="G12" s="58"/>
      <c r="H12" s="58"/>
      <c r="J12" s="18">
        <v>6608.26</v>
      </c>
      <c r="L12" s="18">
        <v>3000</v>
      </c>
      <c r="N12" s="18">
        <v>3000</v>
      </c>
      <c r="O12" s="59">
        <v>3000</v>
      </c>
      <c r="P12" s="59"/>
      <c r="R12" s="59">
        <v>3000</v>
      </c>
      <c r="S12" s="59"/>
    </row>
    <row r="13" spans="1:20" ht="13.7" customHeight="1" x14ac:dyDescent="0.25">
      <c r="A13" s="58" t="s">
        <v>59</v>
      </c>
      <c r="B13" s="58"/>
      <c r="C13" s="58"/>
      <c r="D13" s="58"/>
      <c r="F13" s="58" t="s">
        <v>58</v>
      </c>
      <c r="G13" s="58"/>
      <c r="H13" s="58"/>
      <c r="J13" s="18">
        <v>208349.36</v>
      </c>
      <c r="L13" s="18">
        <v>439750</v>
      </c>
      <c r="N13" s="18">
        <v>220000</v>
      </c>
      <c r="O13" s="59">
        <v>245000</v>
      </c>
      <c r="P13" s="59"/>
      <c r="R13" s="59">
        <v>250000</v>
      </c>
      <c r="S13" s="59"/>
    </row>
    <row r="14" spans="1:20" ht="13.7" customHeight="1" x14ac:dyDescent="0.25">
      <c r="A14" s="58" t="s">
        <v>47</v>
      </c>
      <c r="B14" s="58"/>
      <c r="C14" s="58"/>
      <c r="D14" s="58"/>
      <c r="F14" s="58" t="s">
        <v>60</v>
      </c>
      <c r="G14" s="58"/>
      <c r="H14" s="58"/>
      <c r="J14" s="18">
        <v>0</v>
      </c>
      <c r="L14" s="18">
        <v>0</v>
      </c>
      <c r="N14" s="18">
        <v>5000</v>
      </c>
      <c r="O14" s="59">
        <v>5000</v>
      </c>
      <c r="P14" s="59"/>
      <c r="R14" s="59">
        <v>5000</v>
      </c>
      <c r="S14" s="59"/>
    </row>
    <row r="15" spans="1:20" ht="13.7" customHeight="1" x14ac:dyDescent="0.25">
      <c r="A15" s="58" t="s">
        <v>61</v>
      </c>
      <c r="B15" s="58"/>
      <c r="C15" s="58"/>
      <c r="D15" s="58"/>
      <c r="F15" s="58" t="s">
        <v>62</v>
      </c>
      <c r="G15" s="58"/>
      <c r="H15" s="58"/>
      <c r="J15" s="18">
        <v>0</v>
      </c>
      <c r="L15" s="18">
        <v>794105</v>
      </c>
      <c r="N15" s="18">
        <v>128200</v>
      </c>
      <c r="O15" s="59">
        <v>134200</v>
      </c>
      <c r="P15" s="59"/>
      <c r="R15" s="59">
        <v>134700</v>
      </c>
      <c r="S15" s="59"/>
    </row>
    <row r="16" spans="1:20" ht="13.7" customHeight="1" x14ac:dyDescent="0.25">
      <c r="A16" s="19">
        <v>50</v>
      </c>
      <c r="B16" s="19"/>
      <c r="C16" s="19"/>
      <c r="D16" s="19"/>
      <c r="F16" s="19" t="s">
        <v>65</v>
      </c>
      <c r="G16" s="19"/>
      <c r="H16" s="19"/>
      <c r="J16" s="18">
        <v>0</v>
      </c>
      <c r="L16" s="18">
        <v>0</v>
      </c>
      <c r="N16" s="18">
        <v>352160</v>
      </c>
      <c r="O16" s="18"/>
      <c r="P16" s="18">
        <v>406635</v>
      </c>
      <c r="Q16" s="18"/>
      <c r="R16" s="18"/>
      <c r="S16" s="18">
        <v>406635</v>
      </c>
    </row>
    <row r="17" spans="1:22" ht="13.7" customHeight="1" x14ac:dyDescent="0.25">
      <c r="A17" s="58" t="s">
        <v>66</v>
      </c>
      <c r="B17" s="58"/>
      <c r="C17" s="58"/>
      <c r="D17" s="58"/>
      <c r="F17" s="58" t="s">
        <v>64</v>
      </c>
      <c r="G17" s="58"/>
      <c r="H17" s="58"/>
      <c r="J17" s="18">
        <v>328842.78000000003</v>
      </c>
      <c r="L17" s="18">
        <v>974886</v>
      </c>
      <c r="N17" s="18">
        <v>567085</v>
      </c>
      <c r="O17" s="59">
        <v>432500</v>
      </c>
      <c r="P17" s="59"/>
      <c r="R17" s="59">
        <v>482500</v>
      </c>
      <c r="S17" s="59"/>
    </row>
    <row r="18" spans="1:22" ht="13.7" customHeight="1" x14ac:dyDescent="0.25">
      <c r="A18" s="58" t="s">
        <v>67</v>
      </c>
      <c r="B18" s="58"/>
      <c r="C18" s="58"/>
      <c r="D18" s="58"/>
      <c r="F18" s="58" t="s">
        <v>68</v>
      </c>
      <c r="G18" s="58"/>
      <c r="H18" s="58"/>
      <c r="J18" s="18">
        <v>152072.26999999999</v>
      </c>
      <c r="L18" s="18">
        <v>14000</v>
      </c>
      <c r="N18" s="18">
        <v>218625</v>
      </c>
      <c r="O18" s="59">
        <v>505125</v>
      </c>
      <c r="P18" s="59"/>
      <c r="R18" s="59">
        <v>155125</v>
      </c>
      <c r="S18" s="59"/>
    </row>
    <row r="19" spans="1:22" ht="13.7" customHeight="1" x14ac:dyDescent="0.25">
      <c r="A19" s="58" t="s">
        <v>69</v>
      </c>
      <c r="B19" s="58"/>
      <c r="C19" s="58"/>
      <c r="D19" s="58"/>
      <c r="F19" s="58" t="s">
        <v>70</v>
      </c>
      <c r="G19" s="58"/>
      <c r="H19" s="58"/>
      <c r="J19" s="18">
        <v>0</v>
      </c>
      <c r="L19" s="18">
        <v>381950</v>
      </c>
      <c r="N19" s="18">
        <v>12240</v>
      </c>
      <c r="O19" s="59">
        <v>1389025</v>
      </c>
      <c r="P19" s="59"/>
      <c r="R19" s="59">
        <v>2609025</v>
      </c>
      <c r="S19" s="59"/>
      <c r="V19" s="11"/>
    </row>
    <row r="20" spans="1:22" ht="13.7" customHeight="1" x14ac:dyDescent="0.25">
      <c r="A20" s="43" t="s">
        <v>105</v>
      </c>
      <c r="B20" s="43"/>
      <c r="C20" s="43"/>
      <c r="D20" s="43"/>
      <c r="E20" s="43"/>
      <c r="F20" s="43" t="s">
        <v>106</v>
      </c>
      <c r="G20" s="43"/>
      <c r="H20" s="43"/>
      <c r="I20" s="5"/>
      <c r="J20" s="14">
        <v>266776.15000000002</v>
      </c>
      <c r="K20" s="5"/>
      <c r="L20" s="14">
        <v>177800</v>
      </c>
      <c r="M20" s="5"/>
      <c r="N20" s="15">
        <v>472650</v>
      </c>
      <c r="O20" s="44">
        <v>425750</v>
      </c>
      <c r="P20" s="44"/>
      <c r="Q20" s="5"/>
      <c r="R20" s="44">
        <v>425050</v>
      </c>
      <c r="S20" s="44"/>
    </row>
    <row r="21" spans="1:22" ht="13.7" customHeight="1" x14ac:dyDescent="0.25">
      <c r="A21" s="43" t="s">
        <v>107</v>
      </c>
      <c r="B21" s="43"/>
      <c r="C21" s="43"/>
      <c r="D21" s="43"/>
      <c r="E21" s="43"/>
      <c r="F21" s="43" t="s">
        <v>108</v>
      </c>
      <c r="G21" s="43"/>
      <c r="H21" s="43"/>
      <c r="I21" s="5"/>
      <c r="J21" s="14">
        <v>135875.38</v>
      </c>
      <c r="K21" s="5"/>
      <c r="L21" s="14">
        <v>177800</v>
      </c>
      <c r="M21" s="5"/>
      <c r="N21" s="14">
        <v>227500</v>
      </c>
      <c r="O21" s="44">
        <v>227500</v>
      </c>
      <c r="P21" s="44"/>
      <c r="Q21" s="5"/>
      <c r="R21" s="44">
        <v>227500</v>
      </c>
      <c r="S21" s="44"/>
    </row>
    <row r="22" spans="1:22" ht="13.7" customHeight="1" x14ac:dyDescent="0.25">
      <c r="A22" s="58" t="s">
        <v>56</v>
      </c>
      <c r="B22" s="58"/>
      <c r="C22" s="58"/>
      <c r="D22" s="58"/>
      <c r="F22" s="58" t="s">
        <v>54</v>
      </c>
      <c r="G22" s="58"/>
      <c r="H22" s="58"/>
      <c r="J22" s="18">
        <v>135875.38</v>
      </c>
      <c r="L22" s="18">
        <v>177800</v>
      </c>
      <c r="N22" s="18">
        <v>227500</v>
      </c>
      <c r="O22" s="59">
        <v>227500</v>
      </c>
      <c r="P22" s="59"/>
      <c r="R22" s="59">
        <v>227500</v>
      </c>
      <c r="S22" s="59"/>
    </row>
    <row r="23" spans="1:22" ht="13.7" customHeight="1" x14ac:dyDescent="0.25">
      <c r="B23" s="56" t="s">
        <v>29</v>
      </c>
      <c r="C23" s="56"/>
      <c r="F23" s="56" t="s">
        <v>30</v>
      </c>
      <c r="G23" s="56"/>
      <c r="H23" s="56"/>
      <c r="J23" s="16">
        <v>135875.38</v>
      </c>
      <c r="L23" s="16">
        <v>167400</v>
      </c>
      <c r="N23" s="16">
        <v>227500</v>
      </c>
      <c r="O23" s="40">
        <v>227500</v>
      </c>
      <c r="P23" s="40"/>
      <c r="R23" s="40">
        <v>227500</v>
      </c>
      <c r="S23" s="40"/>
    </row>
    <row r="24" spans="1:22" ht="13.7" customHeight="1" x14ac:dyDescent="0.25">
      <c r="B24" s="1" t="s">
        <v>31</v>
      </c>
      <c r="F24" s="56" t="s">
        <v>32</v>
      </c>
      <c r="G24" s="56"/>
      <c r="H24" s="56"/>
      <c r="J24" s="16">
        <v>128653.61</v>
      </c>
      <c r="L24" s="16">
        <v>10400</v>
      </c>
      <c r="N24" s="16">
        <v>212500</v>
      </c>
      <c r="O24" s="40">
        <v>212500</v>
      </c>
      <c r="P24" s="40"/>
      <c r="R24" s="40">
        <v>212500</v>
      </c>
      <c r="S24" s="40"/>
    </row>
    <row r="25" spans="1:22" ht="13.7" customHeight="1" x14ac:dyDescent="0.25">
      <c r="B25" s="1" t="s">
        <v>33</v>
      </c>
      <c r="F25" s="56" t="s">
        <v>34</v>
      </c>
      <c r="G25" s="56"/>
      <c r="H25" s="56"/>
      <c r="J25" s="16">
        <v>7221.77</v>
      </c>
      <c r="L25" s="16">
        <v>166650</v>
      </c>
      <c r="N25" s="16">
        <v>15000</v>
      </c>
      <c r="O25" s="40">
        <v>15000</v>
      </c>
      <c r="P25" s="40"/>
      <c r="R25" s="40">
        <v>15000</v>
      </c>
      <c r="S25" s="40"/>
    </row>
    <row r="26" spans="1:22" ht="13.7" customHeight="1" x14ac:dyDescent="0.25">
      <c r="A26" s="43" t="s">
        <v>109</v>
      </c>
      <c r="B26" s="43"/>
      <c r="C26" s="43"/>
      <c r="D26" s="43"/>
      <c r="E26" s="43"/>
      <c r="F26" s="43" t="s">
        <v>110</v>
      </c>
      <c r="G26" s="43"/>
      <c r="H26" s="43"/>
      <c r="I26" s="5"/>
      <c r="J26" s="14">
        <v>102721.53</v>
      </c>
      <c r="K26" s="5"/>
      <c r="L26" s="14">
        <v>2800</v>
      </c>
      <c r="M26" s="5"/>
      <c r="N26" s="14">
        <v>159650</v>
      </c>
      <c r="O26" s="44">
        <v>155750</v>
      </c>
      <c r="P26" s="44"/>
      <c r="Q26" s="5"/>
      <c r="R26" s="44">
        <v>158050</v>
      </c>
      <c r="S26" s="44"/>
    </row>
    <row r="27" spans="1:22" ht="13.7" customHeight="1" x14ac:dyDescent="0.25">
      <c r="A27" s="58" t="s">
        <v>56</v>
      </c>
      <c r="B27" s="58"/>
      <c r="C27" s="58"/>
      <c r="D27" s="58"/>
      <c r="F27" s="58" t="s">
        <v>54</v>
      </c>
      <c r="G27" s="58"/>
      <c r="H27" s="58"/>
      <c r="J27" s="18">
        <v>102721.53</v>
      </c>
      <c r="L27" s="18">
        <v>9000</v>
      </c>
      <c r="N27" s="18">
        <v>159650</v>
      </c>
      <c r="O27" s="59">
        <v>155750</v>
      </c>
      <c r="P27" s="59"/>
      <c r="R27" s="59">
        <v>158050</v>
      </c>
      <c r="S27" s="59"/>
    </row>
    <row r="28" spans="1:22" ht="13.7" customHeight="1" x14ac:dyDescent="0.25">
      <c r="B28" s="56" t="s">
        <v>29</v>
      </c>
      <c r="C28" s="56"/>
      <c r="F28" s="56" t="s">
        <v>30</v>
      </c>
      <c r="G28" s="56"/>
      <c r="H28" s="56"/>
      <c r="J28" s="16">
        <v>102721.53</v>
      </c>
      <c r="L28" s="16">
        <v>9000</v>
      </c>
      <c r="N28" s="16">
        <v>159650</v>
      </c>
      <c r="O28" s="40">
        <v>155750</v>
      </c>
      <c r="P28" s="40"/>
      <c r="R28" s="40">
        <v>158050</v>
      </c>
      <c r="S28" s="40"/>
    </row>
    <row r="29" spans="1:22" ht="13.7" customHeight="1" x14ac:dyDescent="0.25">
      <c r="B29" s="1" t="s">
        <v>33</v>
      </c>
      <c r="F29" s="56" t="s">
        <v>34</v>
      </c>
      <c r="G29" s="56"/>
      <c r="H29" s="56"/>
      <c r="J29" s="16">
        <v>100388.24</v>
      </c>
      <c r="L29" s="16">
        <v>9000</v>
      </c>
      <c r="N29" s="16">
        <v>155050</v>
      </c>
      <c r="O29" s="40">
        <v>150750</v>
      </c>
      <c r="P29" s="40"/>
      <c r="R29" s="40">
        <v>152550</v>
      </c>
      <c r="S29" s="40"/>
    </row>
    <row r="30" spans="1:22" ht="13.7" customHeight="1" x14ac:dyDescent="0.25">
      <c r="B30" s="1" t="s">
        <v>35</v>
      </c>
      <c r="F30" s="56" t="s">
        <v>36</v>
      </c>
      <c r="G30" s="56"/>
      <c r="H30" s="56"/>
      <c r="J30" s="16">
        <v>2333.29</v>
      </c>
      <c r="L30" s="16">
        <v>0</v>
      </c>
      <c r="N30" s="16">
        <v>4600</v>
      </c>
      <c r="O30" s="40">
        <v>5000</v>
      </c>
      <c r="P30" s="40"/>
      <c r="R30" s="40">
        <v>5500</v>
      </c>
      <c r="S30" s="40"/>
    </row>
    <row r="31" spans="1:22" ht="13.7" customHeight="1" x14ac:dyDescent="0.25">
      <c r="A31" s="58" t="s">
        <v>61</v>
      </c>
      <c r="B31" s="58"/>
      <c r="C31" s="58"/>
      <c r="D31" s="58"/>
      <c r="F31" s="58" t="s">
        <v>62</v>
      </c>
      <c r="G31" s="58"/>
      <c r="H31" s="58"/>
      <c r="J31" s="18">
        <v>0</v>
      </c>
      <c r="L31" s="18">
        <v>34400</v>
      </c>
      <c r="N31" s="18">
        <v>0</v>
      </c>
      <c r="O31" s="59">
        <v>0</v>
      </c>
      <c r="P31" s="59"/>
      <c r="R31" s="59">
        <v>0</v>
      </c>
      <c r="S31" s="59"/>
    </row>
    <row r="32" spans="1:22" ht="13.7" customHeight="1" x14ac:dyDescent="0.25">
      <c r="B32" s="56" t="s">
        <v>29</v>
      </c>
      <c r="C32" s="56"/>
      <c r="F32" s="56" t="s">
        <v>30</v>
      </c>
      <c r="G32" s="56"/>
      <c r="H32" s="56"/>
      <c r="J32" s="16">
        <v>0</v>
      </c>
      <c r="L32" s="16">
        <v>34400</v>
      </c>
      <c r="N32" s="16">
        <v>0</v>
      </c>
      <c r="O32" s="40">
        <v>0</v>
      </c>
      <c r="P32" s="40"/>
      <c r="R32" s="40">
        <v>0</v>
      </c>
      <c r="S32" s="40"/>
    </row>
    <row r="33" spans="1:19" ht="13.7" customHeight="1" x14ac:dyDescent="0.25">
      <c r="B33" s="1" t="s">
        <v>33</v>
      </c>
      <c r="F33" s="56" t="s">
        <v>34</v>
      </c>
      <c r="G33" s="56"/>
      <c r="H33" s="56"/>
      <c r="J33" s="16">
        <v>0</v>
      </c>
      <c r="L33" s="16">
        <v>34400</v>
      </c>
      <c r="N33" s="16">
        <v>0</v>
      </c>
      <c r="O33" s="40">
        <v>0</v>
      </c>
      <c r="P33" s="40"/>
      <c r="R33" s="40">
        <v>0</v>
      </c>
      <c r="S33" s="40"/>
    </row>
    <row r="34" spans="1:19" ht="13.7" customHeight="1" x14ac:dyDescent="0.25">
      <c r="A34" s="43" t="s">
        <v>111</v>
      </c>
      <c r="B34" s="43"/>
      <c r="C34" s="43"/>
      <c r="D34" s="43"/>
      <c r="E34" s="43"/>
      <c r="F34" s="43" t="s">
        <v>112</v>
      </c>
      <c r="G34" s="43"/>
      <c r="H34" s="43"/>
      <c r="I34" s="5"/>
      <c r="J34" s="14">
        <v>12143.94</v>
      </c>
      <c r="K34" s="5"/>
      <c r="L34" s="14">
        <v>0</v>
      </c>
      <c r="M34" s="5"/>
      <c r="N34" s="14">
        <v>58000</v>
      </c>
      <c r="O34" s="44">
        <v>29000</v>
      </c>
      <c r="P34" s="44"/>
      <c r="Q34" s="5"/>
      <c r="R34" s="44">
        <v>26000</v>
      </c>
      <c r="S34" s="44"/>
    </row>
    <row r="35" spans="1:19" ht="13.7" customHeight="1" x14ac:dyDescent="0.25">
      <c r="A35" s="58" t="s">
        <v>56</v>
      </c>
      <c r="B35" s="58"/>
      <c r="C35" s="58"/>
      <c r="D35" s="58"/>
      <c r="F35" s="58" t="s">
        <v>54</v>
      </c>
      <c r="G35" s="58"/>
      <c r="H35" s="58"/>
      <c r="J35" s="18">
        <v>319.98</v>
      </c>
      <c r="L35" s="18">
        <v>0</v>
      </c>
      <c r="N35" s="18">
        <v>58000</v>
      </c>
      <c r="O35" s="59">
        <v>29000</v>
      </c>
      <c r="P35" s="59"/>
      <c r="R35" s="59">
        <v>26000</v>
      </c>
      <c r="S35" s="59"/>
    </row>
    <row r="36" spans="1:19" ht="13.7" customHeight="1" x14ac:dyDescent="0.25">
      <c r="B36" s="56" t="s">
        <v>43</v>
      </c>
      <c r="C36" s="56"/>
      <c r="F36" s="56" t="s">
        <v>44</v>
      </c>
      <c r="G36" s="56"/>
      <c r="H36" s="56"/>
      <c r="J36" s="16">
        <v>319.98</v>
      </c>
      <c r="L36" s="16">
        <v>0</v>
      </c>
      <c r="N36" s="16">
        <v>58000</v>
      </c>
      <c r="O36" s="40">
        <v>29000</v>
      </c>
      <c r="P36" s="40"/>
      <c r="R36" s="40">
        <v>26000</v>
      </c>
      <c r="S36" s="40"/>
    </row>
    <row r="37" spans="1:19" ht="13.7" customHeight="1" x14ac:dyDescent="0.25">
      <c r="B37" s="1" t="s">
        <v>47</v>
      </c>
      <c r="F37" s="56" t="s">
        <v>48</v>
      </c>
      <c r="G37" s="56"/>
      <c r="H37" s="56"/>
      <c r="J37" s="16">
        <v>319.98</v>
      </c>
      <c r="L37" s="16">
        <v>0</v>
      </c>
      <c r="N37" s="16">
        <v>58000</v>
      </c>
      <c r="O37" s="40">
        <v>29000</v>
      </c>
      <c r="P37" s="40"/>
      <c r="R37" s="40">
        <v>26000</v>
      </c>
      <c r="S37" s="40"/>
    </row>
    <row r="38" spans="1:19" ht="13.35" customHeight="1" x14ac:dyDescent="0.25">
      <c r="F38" s="56"/>
      <c r="G38" s="56"/>
      <c r="H38" s="56"/>
    </row>
    <row r="39" spans="1:19" ht="11.45" customHeight="1" x14ac:dyDescent="0.25">
      <c r="A39" s="58" t="s">
        <v>61</v>
      </c>
      <c r="B39" s="58"/>
      <c r="C39" s="58"/>
      <c r="D39" s="58"/>
      <c r="F39" s="58" t="s">
        <v>62</v>
      </c>
      <c r="G39" s="58"/>
      <c r="H39" s="58"/>
      <c r="J39" s="18">
        <v>11823.96</v>
      </c>
      <c r="L39" s="18">
        <v>2550</v>
      </c>
      <c r="N39" s="18">
        <v>0</v>
      </c>
      <c r="O39" s="59">
        <v>0</v>
      </c>
      <c r="P39" s="59"/>
      <c r="R39" s="59">
        <v>0</v>
      </c>
      <c r="S39" s="59"/>
    </row>
    <row r="40" spans="1:19" ht="13.7" customHeight="1" x14ac:dyDescent="0.25">
      <c r="B40" s="56" t="s">
        <v>43</v>
      </c>
      <c r="C40" s="56"/>
      <c r="F40" s="56" t="s">
        <v>44</v>
      </c>
      <c r="G40" s="56"/>
      <c r="H40" s="56"/>
      <c r="J40" s="16">
        <v>11823.96</v>
      </c>
      <c r="L40" s="16">
        <v>2550</v>
      </c>
      <c r="N40" s="16">
        <v>0</v>
      </c>
      <c r="O40" s="40">
        <v>0</v>
      </c>
      <c r="P40" s="40"/>
      <c r="R40" s="40">
        <v>0</v>
      </c>
      <c r="S40" s="40"/>
    </row>
    <row r="41" spans="1:19" ht="13.7" customHeight="1" x14ac:dyDescent="0.25">
      <c r="B41" s="1" t="s">
        <v>47</v>
      </c>
      <c r="F41" s="56" t="s">
        <v>48</v>
      </c>
      <c r="G41" s="56"/>
      <c r="H41" s="56"/>
      <c r="J41" s="16">
        <v>11823.96</v>
      </c>
      <c r="L41" s="16">
        <v>2550</v>
      </c>
      <c r="N41" s="16">
        <v>0</v>
      </c>
      <c r="O41" s="40">
        <v>0</v>
      </c>
      <c r="P41" s="40"/>
      <c r="R41" s="40">
        <v>0</v>
      </c>
      <c r="S41" s="40"/>
    </row>
    <row r="42" spans="1:19" ht="13.35" customHeight="1" x14ac:dyDescent="0.25">
      <c r="F42" s="56"/>
      <c r="G42" s="56"/>
      <c r="H42" s="56"/>
    </row>
    <row r="43" spans="1:19" ht="11.45" customHeight="1" x14ac:dyDescent="0.25">
      <c r="A43" s="43" t="s">
        <v>113</v>
      </c>
      <c r="B43" s="43"/>
      <c r="C43" s="43"/>
      <c r="D43" s="43"/>
      <c r="E43" s="43"/>
      <c r="F43" s="43" t="s">
        <v>114</v>
      </c>
      <c r="G43" s="43"/>
      <c r="H43" s="43"/>
      <c r="I43" s="5"/>
      <c r="J43" s="14">
        <v>1250</v>
      </c>
      <c r="K43" s="5"/>
      <c r="L43" s="14">
        <v>0</v>
      </c>
      <c r="M43" s="5"/>
      <c r="N43" s="14">
        <v>22000</v>
      </c>
      <c r="O43" s="44">
        <v>8000</v>
      </c>
      <c r="P43" s="44"/>
      <c r="Q43" s="5"/>
      <c r="R43" s="44">
        <v>8000</v>
      </c>
      <c r="S43" s="44"/>
    </row>
    <row r="44" spans="1:19" ht="13.7" customHeight="1" x14ac:dyDescent="0.25">
      <c r="A44" s="58" t="s">
        <v>56</v>
      </c>
      <c r="B44" s="58"/>
      <c r="C44" s="58"/>
      <c r="D44" s="58"/>
      <c r="F44" s="58" t="s">
        <v>54</v>
      </c>
      <c r="G44" s="58"/>
      <c r="H44" s="58"/>
      <c r="J44" s="18">
        <v>1250</v>
      </c>
      <c r="L44" s="18">
        <v>0</v>
      </c>
      <c r="N44" s="18">
        <v>22000</v>
      </c>
      <c r="O44" s="59">
        <v>8000</v>
      </c>
      <c r="P44" s="59"/>
      <c r="R44" s="59">
        <v>8000</v>
      </c>
      <c r="S44" s="59"/>
    </row>
    <row r="45" spans="1:19" ht="13.7" customHeight="1" x14ac:dyDescent="0.25">
      <c r="B45" s="56" t="s">
        <v>43</v>
      </c>
      <c r="C45" s="56"/>
      <c r="F45" s="56" t="s">
        <v>44</v>
      </c>
      <c r="G45" s="56"/>
      <c r="H45" s="56"/>
      <c r="J45" s="16">
        <v>1250</v>
      </c>
      <c r="L45" s="16">
        <v>0</v>
      </c>
      <c r="N45" s="16">
        <v>22000</v>
      </c>
      <c r="O45" s="40">
        <v>8000</v>
      </c>
      <c r="P45" s="40"/>
      <c r="R45" s="40">
        <v>8000</v>
      </c>
      <c r="S45" s="40"/>
    </row>
    <row r="46" spans="1:19" ht="13.7" customHeight="1" x14ac:dyDescent="0.25">
      <c r="B46" s="1" t="s">
        <v>47</v>
      </c>
      <c r="F46" s="56" t="s">
        <v>48</v>
      </c>
      <c r="G46" s="56"/>
      <c r="H46" s="56"/>
      <c r="J46" s="16">
        <v>1250</v>
      </c>
      <c r="L46" s="16">
        <v>0</v>
      </c>
      <c r="N46" s="16">
        <v>22000</v>
      </c>
      <c r="O46" s="40">
        <v>8000</v>
      </c>
      <c r="P46" s="40"/>
      <c r="R46" s="40">
        <v>8000</v>
      </c>
      <c r="S46" s="40"/>
    </row>
    <row r="47" spans="1:19" ht="13.35" customHeight="1" x14ac:dyDescent="0.25">
      <c r="F47" s="56"/>
      <c r="G47" s="56"/>
      <c r="H47" s="56"/>
    </row>
    <row r="48" spans="1:19" ht="11.45" customHeight="1" x14ac:dyDescent="0.25">
      <c r="A48" s="43" t="s">
        <v>115</v>
      </c>
      <c r="B48" s="43"/>
      <c r="C48" s="43"/>
      <c r="D48" s="43"/>
      <c r="E48" s="43"/>
      <c r="F48" s="43" t="s">
        <v>116</v>
      </c>
      <c r="G48" s="43"/>
      <c r="H48" s="43"/>
      <c r="I48" s="5"/>
      <c r="J48" s="14">
        <v>2352.5</v>
      </c>
      <c r="K48" s="5"/>
      <c r="L48" s="14">
        <v>2550</v>
      </c>
      <c r="M48" s="5"/>
      <c r="N48" s="14">
        <v>2500</v>
      </c>
      <c r="O48" s="44">
        <v>2500</v>
      </c>
      <c r="P48" s="44"/>
      <c r="Q48" s="5"/>
      <c r="R48" s="44">
        <v>2500</v>
      </c>
      <c r="S48" s="44"/>
    </row>
    <row r="49" spans="1:19" ht="13.7" customHeight="1" x14ac:dyDescent="0.25">
      <c r="A49" s="58" t="s">
        <v>56</v>
      </c>
      <c r="B49" s="58"/>
      <c r="C49" s="58"/>
      <c r="D49" s="58"/>
      <c r="F49" s="58" t="s">
        <v>54</v>
      </c>
      <c r="G49" s="58"/>
      <c r="H49" s="58"/>
      <c r="J49" s="18">
        <v>2352.5</v>
      </c>
      <c r="L49" s="18">
        <v>2550</v>
      </c>
      <c r="N49" s="18">
        <v>2500</v>
      </c>
      <c r="O49" s="59">
        <v>2500</v>
      </c>
      <c r="P49" s="59"/>
      <c r="R49" s="59">
        <v>2500</v>
      </c>
      <c r="S49" s="59"/>
    </row>
    <row r="50" spans="1:19" ht="13.7" customHeight="1" x14ac:dyDescent="0.25">
      <c r="B50" s="56" t="s">
        <v>29</v>
      </c>
      <c r="C50" s="56"/>
      <c r="F50" s="56" t="s">
        <v>30</v>
      </c>
      <c r="G50" s="56"/>
      <c r="H50" s="56"/>
      <c r="J50" s="16">
        <v>2352.5</v>
      </c>
      <c r="L50" s="16">
        <v>2550</v>
      </c>
      <c r="N50" s="16">
        <v>2500</v>
      </c>
      <c r="O50" s="40">
        <v>2500</v>
      </c>
      <c r="P50" s="40"/>
      <c r="R50" s="40">
        <v>2500</v>
      </c>
      <c r="S50" s="40"/>
    </row>
    <row r="51" spans="1:19" ht="13.7" customHeight="1" x14ac:dyDescent="0.25">
      <c r="B51" s="1" t="s">
        <v>33</v>
      </c>
      <c r="F51" s="56" t="s">
        <v>34</v>
      </c>
      <c r="G51" s="56"/>
      <c r="H51" s="56"/>
      <c r="J51" s="16">
        <v>2352.5</v>
      </c>
      <c r="L51" s="16">
        <v>2550</v>
      </c>
      <c r="N51" s="16">
        <v>2500</v>
      </c>
      <c r="O51" s="40">
        <v>2500</v>
      </c>
      <c r="P51" s="40"/>
      <c r="R51" s="40">
        <v>2500</v>
      </c>
      <c r="S51" s="40"/>
    </row>
    <row r="52" spans="1:19" ht="13.7" customHeight="1" x14ac:dyDescent="0.25">
      <c r="A52" s="43" t="s">
        <v>117</v>
      </c>
      <c r="B52" s="43"/>
      <c r="C52" s="43"/>
      <c r="D52" s="43"/>
      <c r="E52" s="43"/>
      <c r="F52" s="43" t="s">
        <v>118</v>
      </c>
      <c r="G52" s="43"/>
      <c r="H52" s="43"/>
      <c r="I52" s="5"/>
      <c r="J52" s="14">
        <v>3090.85</v>
      </c>
      <c r="K52" s="5"/>
      <c r="L52" s="14">
        <v>550</v>
      </c>
      <c r="M52" s="5"/>
      <c r="N52" s="14">
        <v>3000</v>
      </c>
      <c r="O52" s="44">
        <v>3000</v>
      </c>
      <c r="P52" s="44"/>
      <c r="Q52" s="5"/>
      <c r="R52" s="44">
        <v>3000</v>
      </c>
      <c r="S52" s="44"/>
    </row>
    <row r="53" spans="1:19" ht="13.7" customHeight="1" x14ac:dyDescent="0.25">
      <c r="A53" s="58" t="s">
        <v>56</v>
      </c>
      <c r="B53" s="58"/>
      <c r="C53" s="58"/>
      <c r="D53" s="58"/>
      <c r="F53" s="58" t="s">
        <v>54</v>
      </c>
      <c r="G53" s="58"/>
      <c r="H53" s="58"/>
      <c r="J53" s="18">
        <v>3090.85</v>
      </c>
      <c r="L53" s="18">
        <v>550</v>
      </c>
      <c r="N53" s="18">
        <v>3000</v>
      </c>
      <c r="O53" s="59">
        <v>3000</v>
      </c>
      <c r="P53" s="59"/>
      <c r="R53" s="59">
        <v>3000</v>
      </c>
      <c r="S53" s="59"/>
    </row>
    <row r="54" spans="1:19" ht="13.7" customHeight="1" x14ac:dyDescent="0.25">
      <c r="B54" s="56" t="s">
        <v>29</v>
      </c>
      <c r="C54" s="56"/>
      <c r="F54" s="56" t="s">
        <v>30</v>
      </c>
      <c r="G54" s="56"/>
      <c r="H54" s="56"/>
      <c r="J54" s="16">
        <v>3090.85</v>
      </c>
      <c r="L54" s="16">
        <v>550</v>
      </c>
      <c r="N54" s="16">
        <v>3000</v>
      </c>
      <c r="O54" s="40">
        <v>3000</v>
      </c>
      <c r="P54" s="40"/>
      <c r="R54" s="40">
        <v>3000</v>
      </c>
      <c r="S54" s="40"/>
    </row>
    <row r="55" spans="1:19" ht="13.7" customHeight="1" x14ac:dyDescent="0.25">
      <c r="B55" s="1" t="s">
        <v>41</v>
      </c>
      <c r="F55" s="56" t="s">
        <v>42</v>
      </c>
      <c r="G55" s="56"/>
      <c r="H55" s="56"/>
      <c r="J55" s="16">
        <v>3090.85</v>
      </c>
      <c r="L55" s="16">
        <v>550</v>
      </c>
      <c r="N55" s="16">
        <v>3000</v>
      </c>
      <c r="O55" s="40">
        <v>3000</v>
      </c>
      <c r="P55" s="40"/>
      <c r="R55" s="40">
        <v>3000</v>
      </c>
      <c r="S55" s="40"/>
    </row>
    <row r="56" spans="1:19" ht="13.7" customHeight="1" x14ac:dyDescent="0.25">
      <c r="A56" s="43" t="s">
        <v>119</v>
      </c>
      <c r="B56" s="43"/>
      <c r="C56" s="43"/>
      <c r="D56" s="43"/>
      <c r="E56" s="43"/>
      <c r="F56" s="43" t="s">
        <v>120</v>
      </c>
      <c r="G56" s="43"/>
      <c r="H56" s="43"/>
      <c r="I56" s="5"/>
      <c r="J56" s="14">
        <v>31956.67</v>
      </c>
      <c r="K56" s="5"/>
      <c r="L56" s="14">
        <v>0</v>
      </c>
      <c r="M56" s="5"/>
      <c r="N56" s="15">
        <v>24000</v>
      </c>
      <c r="O56" s="44">
        <v>24000</v>
      </c>
      <c r="P56" s="44"/>
      <c r="Q56" s="5"/>
      <c r="R56" s="44">
        <v>24000</v>
      </c>
      <c r="S56" s="44"/>
    </row>
    <row r="57" spans="1:19" ht="13.35" customHeight="1" x14ac:dyDescent="0.25">
      <c r="A57" s="5"/>
      <c r="B57" s="5"/>
      <c r="C57" s="5"/>
      <c r="D57" s="5"/>
      <c r="E57" s="5"/>
      <c r="F57" s="43"/>
      <c r="G57" s="43"/>
      <c r="H57" s="4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1.45" customHeight="1" x14ac:dyDescent="0.25">
      <c r="A58" s="43" t="s">
        <v>121</v>
      </c>
      <c r="B58" s="43"/>
      <c r="C58" s="43"/>
      <c r="D58" s="43"/>
      <c r="E58" s="43"/>
      <c r="F58" s="43" t="s">
        <v>122</v>
      </c>
      <c r="G58" s="43"/>
      <c r="H58" s="43"/>
      <c r="I58" s="5"/>
      <c r="J58" s="14">
        <v>31956.67</v>
      </c>
      <c r="K58" s="5"/>
      <c r="L58" s="14">
        <v>53200</v>
      </c>
      <c r="M58" s="5"/>
      <c r="N58" s="14">
        <v>24000</v>
      </c>
      <c r="O58" s="44">
        <v>24000</v>
      </c>
      <c r="P58" s="44"/>
      <c r="Q58" s="5"/>
      <c r="R58" s="44">
        <v>24000</v>
      </c>
      <c r="S58" s="44"/>
    </row>
    <row r="59" spans="1:19" ht="13.7" customHeight="1" x14ac:dyDescent="0.25">
      <c r="A59" s="58" t="s">
        <v>56</v>
      </c>
      <c r="B59" s="58"/>
      <c r="C59" s="58"/>
      <c r="D59" s="58"/>
      <c r="F59" s="58" t="s">
        <v>54</v>
      </c>
      <c r="G59" s="58"/>
      <c r="H59" s="58"/>
      <c r="J59" s="18">
        <v>28621.25</v>
      </c>
      <c r="L59" s="18">
        <v>53200</v>
      </c>
      <c r="N59" s="18">
        <v>22500</v>
      </c>
      <c r="O59" s="59">
        <v>24000</v>
      </c>
      <c r="P59" s="59"/>
      <c r="R59" s="59">
        <v>24000</v>
      </c>
      <c r="S59" s="59"/>
    </row>
    <row r="60" spans="1:19" ht="13.7" customHeight="1" x14ac:dyDescent="0.25">
      <c r="B60" s="56" t="s">
        <v>29</v>
      </c>
      <c r="C60" s="56"/>
      <c r="F60" s="56" t="s">
        <v>30</v>
      </c>
      <c r="G60" s="56"/>
      <c r="H60" s="56"/>
      <c r="J60" s="16">
        <v>28621.25</v>
      </c>
      <c r="L60" s="16">
        <v>21000</v>
      </c>
      <c r="N60" s="16">
        <v>22500</v>
      </c>
      <c r="O60" s="40">
        <v>24000</v>
      </c>
      <c r="P60" s="40"/>
      <c r="R60" s="40">
        <v>24000</v>
      </c>
      <c r="S60" s="40"/>
    </row>
    <row r="61" spans="1:19" ht="13.7" customHeight="1" x14ac:dyDescent="0.25">
      <c r="B61" s="1" t="s">
        <v>33</v>
      </c>
      <c r="F61" s="56" t="s">
        <v>34</v>
      </c>
      <c r="G61" s="56"/>
      <c r="H61" s="56"/>
      <c r="J61" s="16">
        <v>28621.25</v>
      </c>
      <c r="L61" s="16">
        <v>21000</v>
      </c>
      <c r="N61" s="16">
        <v>22500</v>
      </c>
      <c r="O61" s="40">
        <v>24000</v>
      </c>
      <c r="P61" s="40"/>
      <c r="R61" s="40">
        <v>24000</v>
      </c>
      <c r="S61" s="40"/>
    </row>
    <row r="62" spans="1:19" ht="13.7" customHeight="1" x14ac:dyDescent="0.25">
      <c r="A62" s="58" t="s">
        <v>31</v>
      </c>
      <c r="B62" s="58"/>
      <c r="C62" s="58"/>
      <c r="D62" s="58"/>
      <c r="F62" s="58" t="s">
        <v>57</v>
      </c>
      <c r="G62" s="58"/>
      <c r="H62" s="58"/>
      <c r="J62" s="18">
        <v>3335.42</v>
      </c>
      <c r="L62" s="18">
        <v>5150</v>
      </c>
      <c r="N62" s="18">
        <v>0</v>
      </c>
      <c r="O62" s="59">
        <v>0</v>
      </c>
      <c r="P62" s="59"/>
      <c r="R62" s="59">
        <v>0</v>
      </c>
      <c r="S62" s="59"/>
    </row>
    <row r="63" spans="1:19" ht="13.7" customHeight="1" x14ac:dyDescent="0.25">
      <c r="B63" s="56" t="s">
        <v>29</v>
      </c>
      <c r="C63" s="56"/>
      <c r="F63" s="56" t="s">
        <v>30</v>
      </c>
      <c r="G63" s="56"/>
      <c r="H63" s="56"/>
      <c r="J63" s="16">
        <v>3335.42</v>
      </c>
      <c r="L63" s="16">
        <v>5150</v>
      </c>
      <c r="N63" s="16">
        <v>0</v>
      </c>
      <c r="O63" s="40">
        <v>0</v>
      </c>
      <c r="P63" s="40"/>
      <c r="R63" s="40">
        <v>0</v>
      </c>
      <c r="S63" s="40"/>
    </row>
    <row r="64" spans="1:19" ht="13.7" customHeight="1" x14ac:dyDescent="0.25">
      <c r="B64" s="1" t="s">
        <v>33</v>
      </c>
      <c r="F64" s="56" t="s">
        <v>34</v>
      </c>
      <c r="G64" s="56"/>
      <c r="H64" s="56"/>
      <c r="J64" s="16">
        <v>3335.42</v>
      </c>
      <c r="L64" s="16">
        <v>5150</v>
      </c>
      <c r="N64" s="16">
        <v>0</v>
      </c>
      <c r="O64" s="40">
        <v>0</v>
      </c>
      <c r="P64" s="40"/>
      <c r="R64" s="40">
        <v>0</v>
      </c>
      <c r="S64" s="40"/>
    </row>
    <row r="65" spans="1:19" ht="13.7" customHeight="1" x14ac:dyDescent="0.25">
      <c r="A65" s="58" t="s">
        <v>61</v>
      </c>
      <c r="B65" s="58"/>
      <c r="C65" s="58"/>
      <c r="D65" s="58"/>
      <c r="F65" s="58" t="s">
        <v>62</v>
      </c>
      <c r="G65" s="58"/>
      <c r="H65" s="58"/>
      <c r="J65" s="18">
        <v>0</v>
      </c>
      <c r="L65" s="18">
        <v>300</v>
      </c>
      <c r="N65" s="18">
        <v>1500</v>
      </c>
      <c r="O65" s="59">
        <v>0</v>
      </c>
      <c r="P65" s="59"/>
      <c r="R65" s="59">
        <v>0</v>
      </c>
      <c r="S65" s="59"/>
    </row>
    <row r="66" spans="1:19" ht="13.7" customHeight="1" x14ac:dyDescent="0.25">
      <c r="B66" s="56" t="s">
        <v>29</v>
      </c>
      <c r="C66" s="56"/>
      <c r="F66" s="56" t="s">
        <v>30</v>
      </c>
      <c r="G66" s="56"/>
      <c r="H66" s="56"/>
      <c r="J66" s="16">
        <v>0</v>
      </c>
      <c r="L66" s="16">
        <v>300</v>
      </c>
      <c r="N66" s="16">
        <v>1500</v>
      </c>
      <c r="O66" s="40">
        <v>0</v>
      </c>
      <c r="P66" s="40"/>
      <c r="R66" s="40">
        <v>0</v>
      </c>
      <c r="S66" s="40"/>
    </row>
    <row r="67" spans="1:19" ht="13.7" customHeight="1" x14ac:dyDescent="0.25">
      <c r="B67" s="1" t="s">
        <v>33</v>
      </c>
      <c r="F67" s="56" t="s">
        <v>34</v>
      </c>
      <c r="G67" s="56"/>
      <c r="H67" s="56"/>
      <c r="J67" s="16">
        <v>0</v>
      </c>
      <c r="L67" s="16">
        <v>300</v>
      </c>
      <c r="N67" s="16">
        <v>1500</v>
      </c>
      <c r="O67" s="40">
        <v>0</v>
      </c>
      <c r="P67" s="40"/>
      <c r="R67" s="40">
        <v>0</v>
      </c>
      <c r="S67" s="40"/>
    </row>
    <row r="68" spans="1:19" ht="13.7" customHeight="1" x14ac:dyDescent="0.25">
      <c r="A68" s="58" t="s">
        <v>66</v>
      </c>
      <c r="B68" s="58"/>
      <c r="C68" s="58"/>
      <c r="D68" s="58"/>
      <c r="F68" s="58" t="s">
        <v>64</v>
      </c>
      <c r="G68" s="58"/>
      <c r="H68" s="58"/>
      <c r="J68" s="18">
        <v>0</v>
      </c>
      <c r="L68" s="18">
        <v>1750</v>
      </c>
      <c r="N68" s="18">
        <v>0</v>
      </c>
      <c r="O68" s="59">
        <v>0</v>
      </c>
      <c r="P68" s="59"/>
      <c r="R68" s="59">
        <v>0</v>
      </c>
      <c r="S68" s="59"/>
    </row>
    <row r="69" spans="1:19" ht="13.7" customHeight="1" x14ac:dyDescent="0.25">
      <c r="B69" s="56" t="s">
        <v>29</v>
      </c>
      <c r="C69" s="56"/>
      <c r="F69" s="56" t="s">
        <v>30</v>
      </c>
      <c r="G69" s="56"/>
      <c r="H69" s="56"/>
      <c r="J69" s="16">
        <v>0</v>
      </c>
      <c r="L69" s="16">
        <v>1750</v>
      </c>
      <c r="N69" s="16">
        <v>0</v>
      </c>
      <c r="O69" s="40">
        <v>0</v>
      </c>
      <c r="P69" s="40"/>
      <c r="R69" s="40">
        <v>0</v>
      </c>
      <c r="S69" s="40"/>
    </row>
    <row r="70" spans="1:19" ht="13.7" customHeight="1" x14ac:dyDescent="0.25">
      <c r="B70" s="1" t="s">
        <v>33</v>
      </c>
      <c r="F70" s="56" t="s">
        <v>34</v>
      </c>
      <c r="G70" s="56"/>
      <c r="H70" s="56"/>
      <c r="J70" s="16">
        <v>0</v>
      </c>
      <c r="L70" s="16">
        <v>1750</v>
      </c>
      <c r="N70" s="16">
        <v>0</v>
      </c>
      <c r="O70" s="40">
        <v>0</v>
      </c>
      <c r="P70" s="40"/>
      <c r="R70" s="40">
        <v>0</v>
      </c>
      <c r="S70" s="40"/>
    </row>
    <row r="71" spans="1:19" ht="13.7" customHeight="1" x14ac:dyDescent="0.25">
      <c r="A71" s="61" t="s">
        <v>123</v>
      </c>
      <c r="B71" s="61"/>
      <c r="C71" s="61"/>
      <c r="D71" s="61"/>
      <c r="E71" s="61"/>
      <c r="F71" s="61"/>
      <c r="G71" s="61"/>
      <c r="H71" s="61"/>
      <c r="I71" s="61"/>
      <c r="J71" s="16">
        <v>0</v>
      </c>
      <c r="L71" s="16">
        <v>22850</v>
      </c>
      <c r="N71" s="16">
        <v>0</v>
      </c>
      <c r="O71" s="16"/>
      <c r="P71" s="16">
        <v>0</v>
      </c>
      <c r="R71" s="16"/>
      <c r="S71" s="16">
        <v>0</v>
      </c>
    </row>
    <row r="72" spans="1:19" s="20" customFormat="1" ht="13.7" customHeight="1" x14ac:dyDescent="0.2">
      <c r="A72" s="20">
        <v>11</v>
      </c>
      <c r="B72" s="21"/>
      <c r="E72" s="20" t="s">
        <v>124</v>
      </c>
      <c r="F72" s="21"/>
      <c r="G72" s="21"/>
      <c r="H72" s="21"/>
      <c r="J72" s="22">
        <v>0</v>
      </c>
      <c r="L72" s="22">
        <v>22850</v>
      </c>
      <c r="N72" s="22">
        <v>0</v>
      </c>
      <c r="O72" s="22"/>
      <c r="P72" s="22">
        <v>0</v>
      </c>
      <c r="R72" s="22"/>
      <c r="S72" s="22">
        <v>0</v>
      </c>
    </row>
    <row r="73" spans="1:19" ht="13.7" customHeight="1" x14ac:dyDescent="0.25">
      <c r="B73" s="1">
        <v>3</v>
      </c>
      <c r="F73" s="1" t="s">
        <v>125</v>
      </c>
      <c r="G73" s="1"/>
      <c r="H73" s="1"/>
      <c r="J73" s="16">
        <v>0</v>
      </c>
      <c r="L73" s="16">
        <v>22850</v>
      </c>
      <c r="N73" s="16">
        <v>0</v>
      </c>
      <c r="O73" s="16"/>
      <c r="P73" s="16">
        <v>0</v>
      </c>
      <c r="R73" s="16"/>
      <c r="S73" s="16">
        <v>0</v>
      </c>
    </row>
    <row r="74" spans="1:19" ht="13.7" customHeight="1" x14ac:dyDescent="0.25">
      <c r="A74" s="43" t="s">
        <v>126</v>
      </c>
      <c r="B74" s="43"/>
      <c r="C74" s="43"/>
      <c r="D74" s="43"/>
      <c r="E74" s="43"/>
      <c r="F74" s="43" t="s">
        <v>127</v>
      </c>
      <c r="G74" s="43"/>
      <c r="H74" s="43"/>
      <c r="I74" s="5"/>
      <c r="J74" s="14">
        <v>13864.04</v>
      </c>
      <c r="K74" s="5"/>
      <c r="L74" s="14">
        <v>21000</v>
      </c>
      <c r="M74" s="5"/>
      <c r="N74" s="15">
        <v>30000</v>
      </c>
      <c r="O74" s="44">
        <v>30000</v>
      </c>
      <c r="P74" s="44"/>
      <c r="Q74" s="5"/>
      <c r="R74" s="44">
        <v>30000</v>
      </c>
      <c r="S74" s="44"/>
    </row>
    <row r="75" spans="1:19" ht="13.7" customHeight="1" x14ac:dyDescent="0.25">
      <c r="A75" s="43" t="s">
        <v>128</v>
      </c>
      <c r="B75" s="43"/>
      <c r="C75" s="43"/>
      <c r="D75" s="43"/>
      <c r="E75" s="43"/>
      <c r="F75" s="43" t="s">
        <v>129</v>
      </c>
      <c r="G75" s="43"/>
      <c r="H75" s="43"/>
      <c r="I75" s="5"/>
      <c r="J75" s="14">
        <v>13864.04</v>
      </c>
      <c r="K75" s="5"/>
      <c r="L75" s="14">
        <v>0</v>
      </c>
      <c r="M75" s="5"/>
      <c r="N75" s="14">
        <v>15000</v>
      </c>
      <c r="O75" s="44">
        <v>15000</v>
      </c>
      <c r="P75" s="44"/>
      <c r="Q75" s="5"/>
      <c r="R75" s="44">
        <v>15000</v>
      </c>
      <c r="S75" s="44"/>
    </row>
    <row r="76" spans="1:19" ht="13.35" customHeight="1" x14ac:dyDescent="0.25">
      <c r="A76" s="5"/>
      <c r="B76" s="5"/>
      <c r="C76" s="5"/>
      <c r="D76" s="5"/>
      <c r="E76" s="5"/>
      <c r="F76" s="43"/>
      <c r="G76" s="43"/>
      <c r="H76" s="4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1.45" customHeight="1" x14ac:dyDescent="0.25">
      <c r="A77" s="58" t="s">
        <v>56</v>
      </c>
      <c r="B77" s="58"/>
      <c r="C77" s="58"/>
      <c r="D77" s="58"/>
      <c r="F77" s="58" t="s">
        <v>54</v>
      </c>
      <c r="G77" s="58"/>
      <c r="H77" s="58"/>
      <c r="J77" s="18">
        <v>13864.04</v>
      </c>
      <c r="L77" s="18">
        <v>0</v>
      </c>
      <c r="N77" s="18">
        <v>15000</v>
      </c>
      <c r="O77" s="59">
        <v>15000</v>
      </c>
      <c r="P77" s="59"/>
      <c r="R77" s="59">
        <v>15000</v>
      </c>
      <c r="S77" s="59"/>
    </row>
    <row r="78" spans="1:19" ht="13.7" customHeight="1" x14ac:dyDescent="0.25">
      <c r="B78" s="56" t="s">
        <v>29</v>
      </c>
      <c r="C78" s="56"/>
      <c r="F78" s="56" t="s">
        <v>30</v>
      </c>
      <c r="G78" s="56"/>
      <c r="H78" s="56"/>
      <c r="J78" s="16">
        <v>13864.04</v>
      </c>
      <c r="L78" s="16">
        <v>0</v>
      </c>
      <c r="N78" s="16">
        <v>15000</v>
      </c>
      <c r="O78" s="40">
        <v>15000</v>
      </c>
      <c r="P78" s="40"/>
      <c r="R78" s="40">
        <v>15000</v>
      </c>
      <c r="S78" s="40"/>
    </row>
    <row r="79" spans="1:19" ht="13.7" customHeight="1" x14ac:dyDescent="0.25">
      <c r="B79" s="1" t="s">
        <v>37</v>
      </c>
      <c r="F79" s="56" t="s">
        <v>38</v>
      </c>
      <c r="G79" s="56"/>
      <c r="H79" s="56"/>
      <c r="J79" s="16">
        <v>13864.04</v>
      </c>
      <c r="L79" s="16">
        <v>0</v>
      </c>
      <c r="N79" s="16">
        <v>15000</v>
      </c>
      <c r="O79" s="40">
        <v>15000</v>
      </c>
      <c r="P79" s="40"/>
      <c r="R79" s="40">
        <v>15000</v>
      </c>
      <c r="S79" s="40"/>
    </row>
    <row r="80" spans="1:19" ht="13.7" customHeight="1" x14ac:dyDescent="0.25">
      <c r="A80" s="58" t="s">
        <v>66</v>
      </c>
      <c r="B80" s="58"/>
      <c r="C80" s="58"/>
      <c r="D80" s="58"/>
      <c r="F80" s="58" t="s">
        <v>64</v>
      </c>
      <c r="G80" s="58"/>
      <c r="H80" s="58"/>
      <c r="J80" s="18">
        <v>0</v>
      </c>
      <c r="L80" s="18">
        <v>0</v>
      </c>
      <c r="N80" s="18">
        <v>0</v>
      </c>
      <c r="O80" s="59">
        <v>0</v>
      </c>
      <c r="P80" s="59"/>
      <c r="R80" s="59">
        <v>0</v>
      </c>
      <c r="S80" s="59"/>
    </row>
    <row r="81" spans="1:19" ht="13.7" customHeight="1" x14ac:dyDescent="0.25">
      <c r="B81" s="56" t="s">
        <v>29</v>
      </c>
      <c r="C81" s="56"/>
      <c r="F81" s="56" t="s">
        <v>30</v>
      </c>
      <c r="G81" s="56"/>
      <c r="H81" s="56"/>
      <c r="J81" s="16">
        <v>0</v>
      </c>
      <c r="L81" s="16">
        <v>0</v>
      </c>
      <c r="N81" s="16">
        <v>0</v>
      </c>
      <c r="O81" s="40">
        <v>0</v>
      </c>
      <c r="P81" s="40"/>
      <c r="R81" s="40">
        <v>0</v>
      </c>
      <c r="S81" s="40"/>
    </row>
    <row r="82" spans="1:19" ht="13.7" customHeight="1" x14ac:dyDescent="0.25">
      <c r="B82" s="1" t="s">
        <v>37</v>
      </c>
      <c r="F82" s="56" t="s">
        <v>38</v>
      </c>
      <c r="G82" s="56"/>
      <c r="H82" s="56"/>
      <c r="J82" s="16">
        <v>0</v>
      </c>
      <c r="L82" s="16">
        <v>0</v>
      </c>
      <c r="N82" s="16">
        <v>0</v>
      </c>
      <c r="O82" s="40">
        <v>0</v>
      </c>
      <c r="P82" s="40"/>
      <c r="R82" s="40">
        <v>0</v>
      </c>
      <c r="S82" s="40"/>
    </row>
    <row r="83" spans="1:19" ht="13.7" customHeight="1" x14ac:dyDescent="0.25">
      <c r="A83" s="43" t="s">
        <v>130</v>
      </c>
      <c r="B83" s="43"/>
      <c r="C83" s="43"/>
      <c r="D83" s="43"/>
      <c r="E83" s="43"/>
      <c r="F83" s="43" t="s">
        <v>131</v>
      </c>
      <c r="G83" s="43"/>
      <c r="H83" s="43"/>
      <c r="I83" s="5"/>
      <c r="J83" s="14">
        <v>0</v>
      </c>
      <c r="K83" s="5"/>
      <c r="L83" s="14">
        <v>21000</v>
      </c>
      <c r="M83" s="5"/>
      <c r="N83" s="14">
        <v>15000</v>
      </c>
      <c r="O83" s="44">
        <v>15000</v>
      </c>
      <c r="P83" s="44"/>
      <c r="Q83" s="5"/>
      <c r="R83" s="44">
        <v>15000</v>
      </c>
      <c r="S83" s="44"/>
    </row>
    <row r="84" spans="1:19" ht="13.35" customHeight="1" x14ac:dyDescent="0.25">
      <c r="A84" s="5"/>
      <c r="B84" s="5"/>
      <c r="C84" s="5"/>
      <c r="D84" s="5"/>
      <c r="E84" s="5"/>
      <c r="F84" s="43"/>
      <c r="G84" s="43"/>
      <c r="H84" s="4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11.45" customHeight="1" x14ac:dyDescent="0.25">
      <c r="A85" s="58" t="s">
        <v>56</v>
      </c>
      <c r="B85" s="58"/>
      <c r="C85" s="58"/>
      <c r="D85" s="58"/>
      <c r="F85" s="58" t="s">
        <v>54</v>
      </c>
      <c r="G85" s="58"/>
      <c r="H85" s="58"/>
      <c r="J85" s="18">
        <v>0</v>
      </c>
      <c r="L85" s="18">
        <v>21000</v>
      </c>
      <c r="N85" s="18">
        <v>15000</v>
      </c>
      <c r="O85" s="59">
        <v>15000</v>
      </c>
      <c r="P85" s="59"/>
      <c r="R85" s="59">
        <v>15000</v>
      </c>
      <c r="S85" s="59"/>
    </row>
    <row r="86" spans="1:19" ht="13.7" customHeight="1" x14ac:dyDescent="0.25">
      <c r="B86" s="56" t="s">
        <v>29</v>
      </c>
      <c r="C86" s="56"/>
      <c r="F86" s="56" t="s">
        <v>30</v>
      </c>
      <c r="G86" s="56"/>
      <c r="H86" s="56"/>
      <c r="J86" s="16">
        <v>0</v>
      </c>
      <c r="L86" s="16">
        <v>21000</v>
      </c>
      <c r="N86" s="16">
        <v>15000</v>
      </c>
      <c r="O86" s="40">
        <v>15000</v>
      </c>
      <c r="P86" s="40"/>
      <c r="R86" s="40">
        <v>15000</v>
      </c>
      <c r="S86" s="40"/>
    </row>
    <row r="87" spans="1:19" ht="13.7" customHeight="1" x14ac:dyDescent="0.25">
      <c r="B87" s="1" t="s">
        <v>37</v>
      </c>
      <c r="F87" s="56" t="s">
        <v>38</v>
      </c>
      <c r="G87" s="56"/>
      <c r="H87" s="56"/>
      <c r="J87" s="16">
        <v>0</v>
      </c>
      <c r="L87" s="16">
        <v>21000</v>
      </c>
      <c r="N87" s="16">
        <v>15000</v>
      </c>
      <c r="O87" s="40">
        <v>15000</v>
      </c>
      <c r="P87" s="40"/>
      <c r="R87" s="40">
        <v>15000</v>
      </c>
      <c r="S87" s="40"/>
    </row>
    <row r="88" spans="1:19" ht="13.7" customHeight="1" x14ac:dyDescent="0.25">
      <c r="A88" s="43" t="s">
        <v>132</v>
      </c>
      <c r="B88" s="43"/>
      <c r="C88" s="43"/>
      <c r="D88" s="43"/>
      <c r="E88" s="43"/>
      <c r="F88" s="43" t="s">
        <v>129</v>
      </c>
      <c r="G88" s="43"/>
      <c r="H88" s="43"/>
      <c r="I88" s="5"/>
      <c r="J88" s="14">
        <v>0</v>
      </c>
      <c r="K88" s="5"/>
      <c r="L88" s="14">
        <v>0</v>
      </c>
      <c r="M88" s="5"/>
      <c r="N88" s="14">
        <v>0</v>
      </c>
      <c r="O88" s="44">
        <v>0</v>
      </c>
      <c r="P88" s="44"/>
      <c r="Q88" s="5"/>
      <c r="R88" s="44">
        <v>0</v>
      </c>
      <c r="S88" s="44"/>
    </row>
    <row r="89" spans="1:19" ht="13.35" customHeight="1" x14ac:dyDescent="0.25">
      <c r="A89" s="5"/>
      <c r="B89" s="5"/>
      <c r="C89" s="5"/>
      <c r="D89" s="5"/>
      <c r="E89" s="5"/>
      <c r="F89" s="43"/>
      <c r="G89" s="43"/>
      <c r="H89" s="43"/>
      <c r="I89" s="5"/>
      <c r="J89" s="5"/>
      <c r="K89" s="5"/>
      <c r="L89" s="14"/>
      <c r="M89" s="5"/>
      <c r="N89" s="5"/>
      <c r="O89" s="5"/>
      <c r="P89" s="5"/>
      <c r="Q89" s="5"/>
      <c r="R89" s="5"/>
      <c r="S89" s="5"/>
    </row>
    <row r="90" spans="1:19" ht="11.45" customHeight="1" x14ac:dyDescent="0.25">
      <c r="A90" s="58" t="s">
        <v>56</v>
      </c>
      <c r="B90" s="58"/>
      <c r="C90" s="58"/>
      <c r="D90" s="58"/>
      <c r="F90" s="58" t="s">
        <v>54</v>
      </c>
      <c r="G90" s="58"/>
      <c r="H90" s="58"/>
      <c r="J90" s="18">
        <v>0</v>
      </c>
      <c r="L90" s="18">
        <v>0</v>
      </c>
      <c r="N90" s="18">
        <v>0</v>
      </c>
      <c r="O90" s="59">
        <v>0</v>
      </c>
      <c r="P90" s="59"/>
      <c r="R90" s="59">
        <v>0</v>
      </c>
      <c r="S90" s="59"/>
    </row>
    <row r="91" spans="1:19" ht="13.7" customHeight="1" x14ac:dyDescent="0.25">
      <c r="B91" s="56" t="s">
        <v>29</v>
      </c>
      <c r="C91" s="56"/>
      <c r="F91" s="56" t="s">
        <v>30</v>
      </c>
      <c r="G91" s="56"/>
      <c r="H91" s="56"/>
      <c r="J91" s="16">
        <v>0</v>
      </c>
      <c r="L91" s="16">
        <v>0</v>
      </c>
      <c r="N91" s="16">
        <v>0</v>
      </c>
      <c r="O91" s="40">
        <v>0</v>
      </c>
      <c r="P91" s="40"/>
      <c r="R91" s="40">
        <v>0</v>
      </c>
      <c r="S91" s="40"/>
    </row>
    <row r="92" spans="1:19" ht="13.7" customHeight="1" x14ac:dyDescent="0.25">
      <c r="B92" s="1" t="s">
        <v>37</v>
      </c>
      <c r="F92" s="56" t="s">
        <v>38</v>
      </c>
      <c r="G92" s="56"/>
      <c r="H92" s="56"/>
      <c r="J92" s="16">
        <v>0</v>
      </c>
      <c r="L92" s="16">
        <v>0</v>
      </c>
      <c r="N92" s="16">
        <v>0</v>
      </c>
      <c r="O92" s="40">
        <v>0</v>
      </c>
      <c r="P92" s="40"/>
      <c r="R92" s="40">
        <v>0</v>
      </c>
      <c r="S92" s="40"/>
    </row>
    <row r="93" spans="1:19" ht="13.7" customHeight="1" x14ac:dyDescent="0.25">
      <c r="A93" s="43" t="s">
        <v>133</v>
      </c>
      <c r="B93" s="43"/>
      <c r="C93" s="43"/>
      <c r="D93" s="43"/>
      <c r="E93" s="43"/>
      <c r="F93" s="43" t="s">
        <v>134</v>
      </c>
      <c r="G93" s="43"/>
      <c r="H93" s="43"/>
      <c r="I93" s="5"/>
      <c r="J93" s="14">
        <v>7263.96</v>
      </c>
      <c r="K93" s="5"/>
      <c r="L93" s="14">
        <v>5150</v>
      </c>
      <c r="M93" s="5"/>
      <c r="N93" s="15">
        <v>8000</v>
      </c>
      <c r="O93" s="44">
        <v>8000</v>
      </c>
      <c r="P93" s="44"/>
      <c r="Q93" s="5">
        <v>8000</v>
      </c>
      <c r="R93" s="44">
        <v>8000</v>
      </c>
      <c r="S93" s="44"/>
    </row>
    <row r="94" spans="1:19" ht="13.7" customHeight="1" x14ac:dyDescent="0.25">
      <c r="A94" s="43" t="s">
        <v>135</v>
      </c>
      <c r="B94" s="43"/>
      <c r="C94" s="43"/>
      <c r="D94" s="43"/>
      <c r="E94" s="43"/>
      <c r="F94" s="43" t="s">
        <v>136</v>
      </c>
      <c r="G94" s="43"/>
      <c r="H94" s="43"/>
      <c r="I94" s="5"/>
      <c r="J94" s="14">
        <v>7263.96</v>
      </c>
      <c r="K94" s="5"/>
      <c r="L94" s="14">
        <v>5150</v>
      </c>
      <c r="M94" s="5"/>
      <c r="N94" s="14">
        <v>8000</v>
      </c>
      <c r="O94" s="44">
        <v>8000</v>
      </c>
      <c r="P94" s="44"/>
      <c r="Q94" s="5"/>
      <c r="R94" s="44">
        <v>8000</v>
      </c>
      <c r="S94" s="44"/>
    </row>
    <row r="95" spans="1:19" ht="13.7" customHeight="1" x14ac:dyDescent="0.25">
      <c r="A95" s="58" t="s">
        <v>56</v>
      </c>
      <c r="B95" s="58"/>
      <c r="C95" s="58"/>
      <c r="D95" s="58"/>
      <c r="F95" s="58" t="s">
        <v>54</v>
      </c>
      <c r="G95" s="58"/>
      <c r="H95" s="58"/>
      <c r="J95" s="18">
        <v>7263.96</v>
      </c>
      <c r="L95" s="18">
        <v>5150</v>
      </c>
      <c r="N95" s="18">
        <v>8000</v>
      </c>
      <c r="O95" s="59">
        <v>8000</v>
      </c>
      <c r="P95" s="59"/>
      <c r="R95" s="59">
        <v>8000</v>
      </c>
      <c r="S95" s="59"/>
    </row>
    <row r="96" spans="1:19" ht="13.7" customHeight="1" x14ac:dyDescent="0.25">
      <c r="B96" s="56" t="s">
        <v>29</v>
      </c>
      <c r="C96" s="56"/>
      <c r="F96" s="56" t="s">
        <v>30</v>
      </c>
      <c r="G96" s="56"/>
      <c r="H96" s="56"/>
      <c r="J96" s="16">
        <v>7263.96</v>
      </c>
      <c r="L96" s="16">
        <v>5150</v>
      </c>
      <c r="N96" s="16">
        <v>8000</v>
      </c>
      <c r="O96" s="40">
        <v>8000</v>
      </c>
      <c r="P96" s="40"/>
      <c r="R96" s="40">
        <v>8000</v>
      </c>
      <c r="S96" s="40"/>
    </row>
    <row r="97" spans="1:19" ht="13.7" customHeight="1" x14ac:dyDescent="0.25">
      <c r="B97" s="1" t="s">
        <v>33</v>
      </c>
      <c r="F97" s="56" t="s">
        <v>34</v>
      </c>
      <c r="G97" s="56"/>
      <c r="H97" s="56"/>
      <c r="J97" s="16">
        <v>7263.96</v>
      </c>
      <c r="L97" s="16">
        <v>5500</v>
      </c>
      <c r="N97" s="16">
        <v>8000</v>
      </c>
      <c r="O97" s="40">
        <v>8000</v>
      </c>
      <c r="P97" s="40"/>
      <c r="R97" s="40">
        <v>8000</v>
      </c>
      <c r="S97" s="40"/>
    </row>
    <row r="98" spans="1:19" ht="13.7" customHeight="1" x14ac:dyDescent="0.25">
      <c r="A98" s="43" t="s">
        <v>137</v>
      </c>
      <c r="B98" s="43"/>
      <c r="C98" s="43"/>
      <c r="D98" s="43"/>
      <c r="E98" s="43"/>
      <c r="F98" s="43" t="s">
        <v>136</v>
      </c>
      <c r="G98" s="43"/>
      <c r="H98" s="43"/>
      <c r="I98" s="5"/>
      <c r="J98" s="14">
        <v>0</v>
      </c>
      <c r="K98" s="5"/>
      <c r="L98" s="14">
        <v>0</v>
      </c>
      <c r="M98" s="5"/>
      <c r="N98" s="14">
        <v>0</v>
      </c>
      <c r="O98" s="44">
        <v>0</v>
      </c>
      <c r="P98" s="44"/>
      <c r="Q98" s="5"/>
      <c r="R98" s="44">
        <v>0</v>
      </c>
      <c r="S98" s="44"/>
    </row>
    <row r="99" spans="1:19" ht="13.7" customHeight="1" x14ac:dyDescent="0.25">
      <c r="A99" s="58" t="s">
        <v>56</v>
      </c>
      <c r="B99" s="58"/>
      <c r="C99" s="58"/>
      <c r="D99" s="58"/>
      <c r="F99" s="58" t="s">
        <v>54</v>
      </c>
      <c r="G99" s="58"/>
      <c r="H99" s="58"/>
      <c r="J99" s="18">
        <v>0</v>
      </c>
      <c r="L99" s="18">
        <v>0</v>
      </c>
      <c r="N99" s="18">
        <v>0</v>
      </c>
      <c r="O99" s="59">
        <v>0</v>
      </c>
      <c r="P99" s="59"/>
      <c r="R99" s="59">
        <v>0</v>
      </c>
      <c r="S99" s="59"/>
    </row>
    <row r="100" spans="1:19" ht="13.7" customHeight="1" x14ac:dyDescent="0.25">
      <c r="B100" s="56" t="s">
        <v>29</v>
      </c>
      <c r="C100" s="56"/>
      <c r="F100" s="56" t="s">
        <v>30</v>
      </c>
      <c r="G100" s="56"/>
      <c r="H100" s="56"/>
      <c r="J100" s="16">
        <v>0</v>
      </c>
      <c r="L100" s="16">
        <v>0</v>
      </c>
      <c r="N100" s="16">
        <v>0</v>
      </c>
      <c r="O100" s="40">
        <v>0</v>
      </c>
      <c r="P100" s="40"/>
      <c r="R100" s="40">
        <v>0</v>
      </c>
      <c r="S100" s="40"/>
    </row>
    <row r="101" spans="1:19" ht="13.7" customHeight="1" x14ac:dyDescent="0.25">
      <c r="B101" s="1" t="s">
        <v>37</v>
      </c>
      <c r="F101" s="56" t="s">
        <v>38</v>
      </c>
      <c r="G101" s="56"/>
      <c r="H101" s="56"/>
      <c r="J101" s="16">
        <v>0</v>
      </c>
      <c r="L101" s="16">
        <v>0</v>
      </c>
      <c r="N101" s="16">
        <v>0</v>
      </c>
      <c r="O101" s="40">
        <v>0</v>
      </c>
      <c r="P101" s="40"/>
      <c r="R101" s="40">
        <v>0</v>
      </c>
      <c r="S101" s="40"/>
    </row>
    <row r="102" spans="1:19" ht="13.7" customHeight="1" x14ac:dyDescent="0.25">
      <c r="A102" s="43" t="s">
        <v>138</v>
      </c>
      <c r="B102" s="43"/>
      <c r="C102" s="43"/>
      <c r="D102" s="43"/>
      <c r="E102" s="43"/>
      <c r="F102" s="43" t="s">
        <v>139</v>
      </c>
      <c r="G102" s="43"/>
      <c r="H102" s="43"/>
      <c r="I102" s="5"/>
      <c r="J102" s="14">
        <v>300</v>
      </c>
      <c r="K102" s="5"/>
      <c r="L102" s="14">
        <v>300</v>
      </c>
      <c r="M102" s="5"/>
      <c r="N102" s="15">
        <v>4500</v>
      </c>
      <c r="O102" s="44">
        <v>6000</v>
      </c>
      <c r="P102" s="44"/>
      <c r="Q102" s="5"/>
      <c r="R102" s="44">
        <v>6000</v>
      </c>
      <c r="S102" s="44"/>
    </row>
    <row r="103" spans="1:19" ht="13.7" customHeight="1" x14ac:dyDescent="0.25">
      <c r="A103" s="43" t="s">
        <v>140</v>
      </c>
      <c r="B103" s="43"/>
      <c r="C103" s="43"/>
      <c r="D103" s="43"/>
      <c r="E103" s="43"/>
      <c r="F103" s="43" t="s">
        <v>141</v>
      </c>
      <c r="G103" s="43"/>
      <c r="H103" s="43"/>
      <c r="I103" s="5"/>
      <c r="J103" s="14">
        <v>300</v>
      </c>
      <c r="K103" s="5"/>
      <c r="L103" s="14">
        <v>300</v>
      </c>
      <c r="M103" s="5"/>
      <c r="N103" s="14">
        <v>4500</v>
      </c>
      <c r="O103" s="44">
        <v>6000</v>
      </c>
      <c r="P103" s="44"/>
      <c r="Q103" s="5"/>
      <c r="R103" s="44">
        <v>6000</v>
      </c>
      <c r="S103" s="44"/>
    </row>
    <row r="104" spans="1:19" ht="13.7" customHeight="1" x14ac:dyDescent="0.25">
      <c r="A104" s="58" t="s">
        <v>56</v>
      </c>
      <c r="B104" s="58"/>
      <c r="C104" s="58"/>
      <c r="D104" s="58"/>
      <c r="F104" s="58" t="s">
        <v>54</v>
      </c>
      <c r="G104" s="58"/>
      <c r="H104" s="58"/>
      <c r="J104" s="18">
        <v>300</v>
      </c>
      <c r="L104" s="18">
        <v>300</v>
      </c>
      <c r="N104" s="18">
        <v>4500</v>
      </c>
      <c r="O104" s="59">
        <v>6000</v>
      </c>
      <c r="P104" s="59"/>
      <c r="R104" s="59">
        <v>6000</v>
      </c>
      <c r="S104" s="59"/>
    </row>
    <row r="105" spans="1:19" ht="13.7" customHeight="1" x14ac:dyDescent="0.25">
      <c r="B105" s="56" t="s">
        <v>29</v>
      </c>
      <c r="C105" s="56"/>
      <c r="F105" s="56" t="s">
        <v>30</v>
      </c>
      <c r="G105" s="56"/>
      <c r="H105" s="56"/>
      <c r="J105" s="16">
        <v>300</v>
      </c>
      <c r="L105" s="16">
        <v>300</v>
      </c>
      <c r="N105" s="16">
        <v>4500</v>
      </c>
      <c r="O105" s="40">
        <v>6000</v>
      </c>
      <c r="P105" s="40"/>
      <c r="R105" s="40">
        <v>6000</v>
      </c>
      <c r="S105" s="40"/>
    </row>
    <row r="106" spans="1:19" ht="13.7" customHeight="1" x14ac:dyDescent="0.25">
      <c r="B106" s="1" t="s">
        <v>41</v>
      </c>
      <c r="F106" s="56" t="s">
        <v>42</v>
      </c>
      <c r="G106" s="56"/>
      <c r="H106" s="56"/>
      <c r="J106" s="16">
        <v>300</v>
      </c>
      <c r="L106" s="16">
        <v>300</v>
      </c>
      <c r="N106" s="16">
        <v>4500</v>
      </c>
      <c r="O106" s="40">
        <v>6000</v>
      </c>
      <c r="P106" s="40"/>
      <c r="R106" s="40">
        <v>6000</v>
      </c>
      <c r="S106" s="40"/>
    </row>
    <row r="107" spans="1:19" ht="13.7" customHeight="1" x14ac:dyDescent="0.25">
      <c r="A107" s="43" t="s">
        <v>142</v>
      </c>
      <c r="B107" s="43"/>
      <c r="C107" s="43"/>
      <c r="D107" s="43"/>
      <c r="E107" s="43"/>
      <c r="F107" s="43" t="s">
        <v>143</v>
      </c>
      <c r="G107" s="43"/>
      <c r="H107" s="43"/>
      <c r="I107" s="5"/>
      <c r="J107" s="14">
        <v>2700</v>
      </c>
      <c r="K107" s="5"/>
      <c r="L107" s="14">
        <v>27500</v>
      </c>
      <c r="M107" s="5"/>
      <c r="N107" s="15">
        <v>8000</v>
      </c>
      <c r="O107" s="44">
        <v>8000</v>
      </c>
      <c r="P107" s="44"/>
      <c r="Q107" s="5"/>
      <c r="R107" s="44">
        <v>8000</v>
      </c>
      <c r="S107" s="44"/>
    </row>
    <row r="108" spans="1:19" ht="13.7" customHeight="1" x14ac:dyDescent="0.25">
      <c r="A108" s="43" t="s">
        <v>144</v>
      </c>
      <c r="B108" s="43"/>
      <c r="C108" s="43"/>
      <c r="D108" s="43"/>
      <c r="E108" s="43"/>
      <c r="F108" s="43" t="s">
        <v>145</v>
      </c>
      <c r="G108" s="43"/>
      <c r="H108" s="43"/>
      <c r="I108" s="5"/>
      <c r="J108" s="14">
        <v>2700</v>
      </c>
      <c r="K108" s="5"/>
      <c r="L108" s="14">
        <v>0</v>
      </c>
      <c r="M108" s="5"/>
      <c r="N108" s="14">
        <v>0</v>
      </c>
      <c r="O108" s="44">
        <v>0</v>
      </c>
      <c r="P108" s="44"/>
      <c r="Q108" s="5"/>
      <c r="R108" s="44">
        <v>0</v>
      </c>
      <c r="S108" s="44"/>
    </row>
    <row r="109" spans="1:19" ht="13.7" customHeight="1" x14ac:dyDescent="0.25">
      <c r="A109" s="58" t="s">
        <v>56</v>
      </c>
      <c r="B109" s="58"/>
      <c r="C109" s="58"/>
      <c r="D109" s="58"/>
      <c r="F109" s="58" t="s">
        <v>54</v>
      </c>
      <c r="G109" s="58"/>
      <c r="H109" s="58"/>
      <c r="J109" s="18">
        <v>2700</v>
      </c>
      <c r="L109" s="18">
        <v>0</v>
      </c>
      <c r="N109" s="18">
        <v>0</v>
      </c>
      <c r="O109" s="59">
        <v>0</v>
      </c>
      <c r="P109" s="59"/>
      <c r="R109" s="59">
        <v>0</v>
      </c>
      <c r="S109" s="59"/>
    </row>
    <row r="110" spans="1:19" ht="13.7" customHeight="1" x14ac:dyDescent="0.25">
      <c r="B110" s="56" t="s">
        <v>29</v>
      </c>
      <c r="C110" s="56"/>
      <c r="F110" s="56" t="s">
        <v>30</v>
      </c>
      <c r="G110" s="56"/>
      <c r="H110" s="56"/>
      <c r="J110" s="16">
        <v>2700</v>
      </c>
      <c r="L110" s="16">
        <v>0</v>
      </c>
      <c r="N110" s="16">
        <v>0</v>
      </c>
      <c r="O110" s="40">
        <v>0</v>
      </c>
      <c r="P110" s="40"/>
      <c r="R110" s="40">
        <v>0</v>
      </c>
      <c r="S110" s="40"/>
    </row>
    <row r="111" spans="1:19" ht="13.7" customHeight="1" x14ac:dyDescent="0.25">
      <c r="B111" s="1" t="s">
        <v>41</v>
      </c>
      <c r="F111" s="56" t="s">
        <v>42</v>
      </c>
      <c r="G111" s="56"/>
      <c r="H111" s="56"/>
      <c r="J111" s="16">
        <v>2700</v>
      </c>
      <c r="L111" s="16">
        <v>0</v>
      </c>
      <c r="N111" s="16">
        <v>0</v>
      </c>
      <c r="O111" s="40">
        <v>0</v>
      </c>
      <c r="P111" s="40"/>
      <c r="R111" s="40">
        <v>0</v>
      </c>
      <c r="S111" s="40"/>
    </row>
    <row r="112" spans="1:19" ht="13.7" customHeight="1" x14ac:dyDescent="0.25">
      <c r="A112" s="43" t="s">
        <v>146</v>
      </c>
      <c r="B112" s="43"/>
      <c r="C112" s="43"/>
      <c r="D112" s="43"/>
      <c r="E112" s="43"/>
      <c r="F112" s="43" t="s">
        <v>145</v>
      </c>
      <c r="G112" s="43"/>
      <c r="H112" s="43"/>
      <c r="I112" s="5"/>
      <c r="J112" s="14">
        <v>0</v>
      </c>
      <c r="K112" s="5"/>
      <c r="L112" s="14">
        <v>1750</v>
      </c>
      <c r="M112" s="5"/>
      <c r="N112" s="14">
        <v>8000</v>
      </c>
      <c r="O112" s="44">
        <v>8000</v>
      </c>
      <c r="P112" s="44"/>
      <c r="Q112" s="5"/>
      <c r="R112" s="44">
        <v>8000</v>
      </c>
      <c r="S112" s="44"/>
    </row>
    <row r="113" spans="1:19" ht="13.7" customHeight="1" x14ac:dyDescent="0.25">
      <c r="A113" s="58" t="s">
        <v>56</v>
      </c>
      <c r="B113" s="58"/>
      <c r="C113" s="58"/>
      <c r="D113" s="58"/>
      <c r="F113" s="58" t="s">
        <v>54</v>
      </c>
      <c r="G113" s="58"/>
      <c r="H113" s="58"/>
      <c r="J113" s="18">
        <v>0</v>
      </c>
      <c r="L113" s="18">
        <v>1750</v>
      </c>
      <c r="N113" s="18">
        <v>8000</v>
      </c>
      <c r="O113" s="59">
        <v>8000</v>
      </c>
      <c r="P113" s="59"/>
      <c r="R113" s="59">
        <v>8000</v>
      </c>
      <c r="S113" s="59"/>
    </row>
    <row r="114" spans="1:19" ht="13.7" customHeight="1" x14ac:dyDescent="0.25">
      <c r="B114" s="56" t="s">
        <v>29</v>
      </c>
      <c r="C114" s="56"/>
      <c r="F114" s="56" t="s">
        <v>30</v>
      </c>
      <c r="G114" s="56"/>
      <c r="H114" s="56"/>
      <c r="J114" s="16">
        <v>0</v>
      </c>
      <c r="L114" s="16">
        <v>1750</v>
      </c>
      <c r="N114" s="16">
        <v>8000</v>
      </c>
      <c r="O114" s="40">
        <v>8000</v>
      </c>
      <c r="P114" s="40"/>
      <c r="R114" s="40">
        <v>8000</v>
      </c>
      <c r="S114" s="40"/>
    </row>
    <row r="115" spans="1:19" ht="13.7" customHeight="1" x14ac:dyDescent="0.25">
      <c r="B115" s="1" t="s">
        <v>41</v>
      </c>
      <c r="F115" s="56" t="s">
        <v>42</v>
      </c>
      <c r="G115" s="56"/>
      <c r="H115" s="56"/>
      <c r="J115" s="16">
        <v>0</v>
      </c>
      <c r="L115" s="16">
        <v>1750</v>
      </c>
      <c r="N115" s="16">
        <v>8000</v>
      </c>
      <c r="O115" s="40">
        <v>8000</v>
      </c>
      <c r="P115" s="40"/>
      <c r="R115" s="40">
        <v>8000</v>
      </c>
      <c r="S115" s="40"/>
    </row>
    <row r="116" spans="1:19" ht="14.1" customHeight="1" x14ac:dyDescent="0.25">
      <c r="A116" s="43" t="s">
        <v>147</v>
      </c>
      <c r="B116" s="43"/>
      <c r="C116" s="43"/>
      <c r="D116" s="43"/>
      <c r="E116" s="43"/>
      <c r="F116" s="43" t="s">
        <v>148</v>
      </c>
      <c r="G116" s="43"/>
      <c r="H116" s="43"/>
      <c r="I116" s="5"/>
      <c r="J116" s="14">
        <v>224042.83</v>
      </c>
      <c r="K116" s="5"/>
      <c r="L116" s="14">
        <v>379350</v>
      </c>
      <c r="M116" s="5"/>
      <c r="N116" s="15">
        <v>373000</v>
      </c>
      <c r="O116" s="44">
        <v>373500</v>
      </c>
      <c r="P116" s="44"/>
      <c r="Q116" s="5"/>
      <c r="R116" s="44">
        <v>373500</v>
      </c>
      <c r="S116" s="44"/>
    </row>
    <row r="117" spans="1:19" ht="13.7" customHeight="1" x14ac:dyDescent="0.25">
      <c r="A117" s="43" t="s">
        <v>149</v>
      </c>
      <c r="B117" s="43"/>
      <c r="C117" s="43"/>
      <c r="D117" s="43"/>
      <c r="E117" s="43"/>
      <c r="F117" s="43" t="s">
        <v>150</v>
      </c>
      <c r="G117" s="43"/>
      <c r="H117" s="43"/>
      <c r="I117" s="5"/>
      <c r="J117" s="14">
        <v>44945.63</v>
      </c>
      <c r="K117" s="5"/>
      <c r="L117" s="14">
        <v>77800</v>
      </c>
      <c r="M117" s="5"/>
      <c r="N117" s="14">
        <v>80000</v>
      </c>
      <c r="O117" s="44">
        <v>80000</v>
      </c>
      <c r="P117" s="44"/>
      <c r="Q117" s="5"/>
      <c r="R117" s="44">
        <v>80000</v>
      </c>
      <c r="S117" s="44"/>
    </row>
    <row r="118" spans="1:19" ht="13.35" customHeight="1" x14ac:dyDescent="0.25">
      <c r="A118" s="5"/>
      <c r="B118" s="5"/>
      <c r="C118" s="5"/>
      <c r="D118" s="5"/>
      <c r="E118" s="5"/>
      <c r="F118" s="43"/>
      <c r="G118" s="43"/>
      <c r="H118" s="4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11.45" customHeight="1" x14ac:dyDescent="0.25">
      <c r="A119" s="58" t="s">
        <v>56</v>
      </c>
      <c r="B119" s="58"/>
      <c r="C119" s="58"/>
      <c r="D119" s="58"/>
      <c r="F119" s="58" t="s">
        <v>54</v>
      </c>
      <c r="G119" s="58"/>
      <c r="H119" s="58"/>
      <c r="J119" s="18">
        <v>44945.63</v>
      </c>
      <c r="L119" s="18">
        <v>27250</v>
      </c>
      <c r="N119" s="18">
        <v>80000</v>
      </c>
      <c r="O119" s="59">
        <v>80000</v>
      </c>
      <c r="P119" s="59"/>
      <c r="R119" s="59">
        <v>80000</v>
      </c>
      <c r="S119" s="59"/>
    </row>
    <row r="120" spans="1:19" ht="13.7" customHeight="1" x14ac:dyDescent="0.25">
      <c r="B120" s="56" t="s">
        <v>29</v>
      </c>
      <c r="C120" s="56"/>
      <c r="F120" s="56" t="s">
        <v>30</v>
      </c>
      <c r="G120" s="56"/>
      <c r="H120" s="56"/>
      <c r="J120" s="16">
        <v>44945.63</v>
      </c>
      <c r="L120" s="16">
        <v>27250</v>
      </c>
      <c r="N120" s="16">
        <v>80000</v>
      </c>
      <c r="O120" s="40">
        <v>80000</v>
      </c>
      <c r="P120" s="40"/>
      <c r="R120" s="40">
        <v>80000</v>
      </c>
      <c r="S120" s="40"/>
    </row>
    <row r="121" spans="1:19" ht="13.7" customHeight="1" x14ac:dyDescent="0.25">
      <c r="B121" s="1" t="s">
        <v>39</v>
      </c>
      <c r="F121" s="56" t="s">
        <v>40</v>
      </c>
      <c r="G121" s="56"/>
      <c r="H121" s="56"/>
      <c r="J121" s="16">
        <v>44945.63</v>
      </c>
      <c r="L121" s="16">
        <v>27250</v>
      </c>
      <c r="N121" s="16">
        <v>80000</v>
      </c>
      <c r="O121" s="40">
        <v>80000</v>
      </c>
      <c r="P121" s="40"/>
      <c r="R121" s="40">
        <v>80000</v>
      </c>
      <c r="S121" s="40"/>
    </row>
    <row r="122" spans="1:19" ht="13.35" customHeight="1" x14ac:dyDescent="0.25">
      <c r="F122" s="56"/>
      <c r="G122" s="56"/>
      <c r="H122" s="56"/>
      <c r="L122" s="16">
        <v>0</v>
      </c>
    </row>
    <row r="123" spans="1:19" ht="13.35" customHeight="1" x14ac:dyDescent="0.25">
      <c r="F123" s="56"/>
      <c r="G123" s="56"/>
      <c r="H123" s="56"/>
    </row>
    <row r="124" spans="1:19" ht="11.45" customHeight="1" x14ac:dyDescent="0.25">
      <c r="A124" s="58" t="s">
        <v>66</v>
      </c>
      <c r="B124" s="58"/>
      <c r="C124" s="58"/>
      <c r="D124" s="58"/>
      <c r="F124" s="58" t="s">
        <v>64</v>
      </c>
      <c r="G124" s="58"/>
      <c r="H124" s="58"/>
      <c r="J124" s="18">
        <v>0</v>
      </c>
      <c r="L124" s="18">
        <v>50300</v>
      </c>
      <c r="N124" s="18">
        <v>0</v>
      </c>
      <c r="O124" s="59">
        <v>0</v>
      </c>
      <c r="P124" s="59"/>
      <c r="R124" s="59">
        <v>0</v>
      </c>
      <c r="S124" s="59"/>
    </row>
    <row r="125" spans="1:19" ht="13.7" customHeight="1" x14ac:dyDescent="0.25">
      <c r="B125" s="56" t="s">
        <v>29</v>
      </c>
      <c r="C125" s="56"/>
      <c r="F125" s="56" t="s">
        <v>30</v>
      </c>
      <c r="G125" s="56"/>
      <c r="H125" s="56"/>
      <c r="J125" s="16">
        <v>0</v>
      </c>
      <c r="L125" s="16">
        <v>50300</v>
      </c>
      <c r="N125" s="16">
        <v>0</v>
      </c>
      <c r="O125" s="40">
        <v>0</v>
      </c>
      <c r="P125" s="40"/>
      <c r="R125" s="40">
        <v>0</v>
      </c>
      <c r="S125" s="40"/>
    </row>
    <row r="126" spans="1:19" ht="13.7" customHeight="1" x14ac:dyDescent="0.25">
      <c r="B126" s="1" t="s">
        <v>39</v>
      </c>
      <c r="F126" s="56" t="s">
        <v>40</v>
      </c>
      <c r="G126" s="56"/>
      <c r="H126" s="56"/>
      <c r="J126" s="16">
        <v>0</v>
      </c>
      <c r="L126" s="16">
        <v>50300</v>
      </c>
      <c r="N126" s="16">
        <v>0</v>
      </c>
      <c r="O126" s="40">
        <v>0</v>
      </c>
      <c r="P126" s="40"/>
      <c r="R126" s="40">
        <v>0</v>
      </c>
      <c r="S126" s="40"/>
    </row>
    <row r="127" spans="1:19" ht="13.35" customHeight="1" x14ac:dyDescent="0.25">
      <c r="F127" s="56"/>
      <c r="G127" s="56"/>
      <c r="H127" s="56"/>
    </row>
    <row r="128" spans="1:19" ht="11.45" customHeight="1" x14ac:dyDescent="0.25">
      <c r="A128" s="43" t="s">
        <v>151</v>
      </c>
      <c r="B128" s="43"/>
      <c r="C128" s="43"/>
      <c r="D128" s="43"/>
      <c r="E128" s="43"/>
      <c r="F128" s="43" t="s">
        <v>152</v>
      </c>
      <c r="G128" s="43"/>
      <c r="H128" s="43"/>
      <c r="I128" s="5"/>
      <c r="J128" s="14">
        <v>174814.05</v>
      </c>
      <c r="K128" s="5"/>
      <c r="L128" s="14">
        <v>293100</v>
      </c>
      <c r="M128" s="5"/>
      <c r="N128" s="14">
        <v>280000</v>
      </c>
      <c r="O128" s="44">
        <v>280500</v>
      </c>
      <c r="P128" s="44"/>
      <c r="Q128" s="5"/>
      <c r="R128" s="44">
        <v>280500</v>
      </c>
      <c r="S128" s="44"/>
    </row>
    <row r="129" spans="1:19" ht="13.7" customHeight="1" x14ac:dyDescent="0.25">
      <c r="A129" s="58" t="s">
        <v>56</v>
      </c>
      <c r="B129" s="58"/>
      <c r="C129" s="58"/>
      <c r="D129" s="58"/>
      <c r="F129" s="58" t="s">
        <v>54</v>
      </c>
      <c r="G129" s="58"/>
      <c r="H129" s="58"/>
      <c r="J129" s="18">
        <v>157757.82</v>
      </c>
      <c r="L129" s="18">
        <v>169000</v>
      </c>
      <c r="N129" s="18">
        <v>280000</v>
      </c>
      <c r="O129" s="59">
        <v>280500</v>
      </c>
      <c r="P129" s="59"/>
      <c r="R129" s="59">
        <v>280500</v>
      </c>
      <c r="S129" s="59"/>
    </row>
    <row r="130" spans="1:19" ht="13.7" customHeight="1" x14ac:dyDescent="0.25">
      <c r="B130" s="56" t="s">
        <v>29</v>
      </c>
      <c r="C130" s="56"/>
      <c r="F130" s="56" t="s">
        <v>30</v>
      </c>
      <c r="G130" s="56"/>
      <c r="H130" s="56"/>
      <c r="J130" s="16">
        <v>157757.82</v>
      </c>
      <c r="L130" s="16">
        <v>169000</v>
      </c>
      <c r="N130" s="16">
        <v>280000</v>
      </c>
      <c r="O130" s="40">
        <v>280500</v>
      </c>
      <c r="P130" s="40"/>
      <c r="R130" s="40">
        <v>280500</v>
      </c>
      <c r="S130" s="40"/>
    </row>
    <row r="131" spans="1:19" ht="13.7" customHeight="1" x14ac:dyDescent="0.25">
      <c r="B131" s="1" t="s">
        <v>33</v>
      </c>
      <c r="F131" s="56" t="s">
        <v>34</v>
      </c>
      <c r="G131" s="56"/>
      <c r="H131" s="56"/>
      <c r="J131" s="16">
        <v>0</v>
      </c>
      <c r="L131" s="16">
        <v>169000</v>
      </c>
      <c r="N131" s="16">
        <v>17500</v>
      </c>
      <c r="O131" s="40">
        <v>18000</v>
      </c>
      <c r="P131" s="40"/>
      <c r="R131" s="40">
        <v>18000</v>
      </c>
      <c r="S131" s="40"/>
    </row>
    <row r="132" spans="1:19" ht="13.7" customHeight="1" x14ac:dyDescent="0.25">
      <c r="B132" s="1" t="s">
        <v>39</v>
      </c>
      <c r="F132" s="56" t="s">
        <v>40</v>
      </c>
      <c r="G132" s="56"/>
      <c r="H132" s="56"/>
      <c r="J132" s="16">
        <v>157757.82</v>
      </c>
      <c r="L132" s="16">
        <v>169000</v>
      </c>
      <c r="N132" s="16">
        <v>262500</v>
      </c>
      <c r="O132" s="40">
        <v>262500</v>
      </c>
      <c r="P132" s="40"/>
      <c r="R132" s="40">
        <v>262500</v>
      </c>
      <c r="S132" s="40"/>
    </row>
    <row r="133" spans="1:19" ht="13.35" customHeight="1" x14ac:dyDescent="0.25">
      <c r="F133" s="56"/>
      <c r="G133" s="56"/>
      <c r="H133" s="56"/>
    </row>
    <row r="134" spans="1:19" ht="11.45" customHeight="1" x14ac:dyDescent="0.25">
      <c r="A134" s="58" t="s">
        <v>66</v>
      </c>
      <c r="B134" s="58"/>
      <c r="C134" s="58"/>
      <c r="D134" s="58"/>
      <c r="F134" s="58" t="s">
        <v>64</v>
      </c>
      <c r="G134" s="58"/>
      <c r="H134" s="58"/>
      <c r="J134" s="18">
        <v>17056.23</v>
      </c>
      <c r="L134" s="18">
        <v>124100</v>
      </c>
      <c r="N134" s="18">
        <v>0</v>
      </c>
      <c r="O134" s="59">
        <v>0</v>
      </c>
      <c r="P134" s="59"/>
      <c r="R134" s="59">
        <v>0</v>
      </c>
      <c r="S134" s="59"/>
    </row>
    <row r="135" spans="1:19" ht="13.7" customHeight="1" x14ac:dyDescent="0.25">
      <c r="B135" s="56" t="s">
        <v>29</v>
      </c>
      <c r="C135" s="56"/>
      <c r="F135" s="56" t="s">
        <v>30</v>
      </c>
      <c r="G135" s="56"/>
      <c r="H135" s="56"/>
      <c r="J135" s="16">
        <v>17056.23</v>
      </c>
      <c r="L135" s="16">
        <v>124100</v>
      </c>
      <c r="N135" s="16">
        <v>0</v>
      </c>
      <c r="O135" s="40">
        <v>0</v>
      </c>
      <c r="P135" s="40"/>
      <c r="R135" s="40">
        <v>0</v>
      </c>
      <c r="S135" s="40"/>
    </row>
    <row r="136" spans="1:19" ht="13.7" customHeight="1" x14ac:dyDescent="0.25">
      <c r="B136" s="1" t="s">
        <v>39</v>
      </c>
      <c r="F136" s="56" t="s">
        <v>40</v>
      </c>
      <c r="G136" s="56"/>
      <c r="H136" s="56"/>
      <c r="J136" s="16">
        <v>17056.23</v>
      </c>
      <c r="L136" s="16">
        <v>124100</v>
      </c>
      <c r="N136" s="16">
        <v>0</v>
      </c>
      <c r="O136" s="40">
        <v>0</v>
      </c>
      <c r="P136" s="40"/>
      <c r="R136" s="40">
        <v>0</v>
      </c>
      <c r="S136" s="40"/>
    </row>
    <row r="137" spans="1:19" ht="13.35" customHeight="1" x14ac:dyDescent="0.25">
      <c r="F137" s="56"/>
      <c r="G137" s="56"/>
      <c r="H137" s="56"/>
      <c r="L137" s="16">
        <v>124100</v>
      </c>
    </row>
    <row r="138" spans="1:19" ht="11.45" customHeight="1" x14ac:dyDescent="0.25">
      <c r="A138" s="43" t="s">
        <v>153</v>
      </c>
      <c r="B138" s="43"/>
      <c r="C138" s="43"/>
      <c r="D138" s="43"/>
      <c r="E138" s="43"/>
      <c r="F138" s="43" t="s">
        <v>154</v>
      </c>
      <c r="G138" s="43"/>
      <c r="H138" s="43"/>
      <c r="I138" s="5"/>
      <c r="J138" s="14">
        <v>3272.84</v>
      </c>
      <c r="K138" s="5"/>
      <c r="L138" s="14">
        <v>4950</v>
      </c>
      <c r="M138" s="5"/>
      <c r="N138" s="14">
        <v>6000</v>
      </c>
      <c r="O138" s="44">
        <v>6000</v>
      </c>
      <c r="P138" s="44"/>
      <c r="Q138" s="5"/>
      <c r="R138" s="44">
        <v>6000</v>
      </c>
      <c r="S138" s="44"/>
    </row>
    <row r="139" spans="1:19" ht="13.7" customHeight="1" x14ac:dyDescent="0.25">
      <c r="A139" s="58" t="s">
        <v>56</v>
      </c>
      <c r="B139" s="58"/>
      <c r="C139" s="58"/>
      <c r="D139" s="58"/>
      <c r="F139" s="58" t="s">
        <v>54</v>
      </c>
      <c r="G139" s="58"/>
      <c r="H139" s="58"/>
      <c r="J139" s="18">
        <v>0</v>
      </c>
      <c r="L139" s="18">
        <v>4950</v>
      </c>
      <c r="N139" s="18">
        <v>6000</v>
      </c>
      <c r="O139" s="59">
        <v>6000</v>
      </c>
      <c r="P139" s="59"/>
      <c r="R139" s="59">
        <v>6000</v>
      </c>
      <c r="S139" s="59"/>
    </row>
    <row r="140" spans="1:19" ht="13.7" customHeight="1" x14ac:dyDescent="0.25">
      <c r="B140" s="56" t="s">
        <v>29</v>
      </c>
      <c r="C140" s="56"/>
      <c r="F140" s="56" t="s">
        <v>30</v>
      </c>
      <c r="G140" s="56"/>
      <c r="H140" s="56"/>
      <c r="J140" s="16">
        <v>0</v>
      </c>
      <c r="L140" s="16">
        <v>4950</v>
      </c>
      <c r="N140" s="16">
        <v>6000</v>
      </c>
      <c r="O140" s="40">
        <v>6000</v>
      </c>
      <c r="P140" s="40"/>
      <c r="R140" s="40">
        <v>6000</v>
      </c>
      <c r="S140" s="40"/>
    </row>
    <row r="141" spans="1:19" ht="13.7" customHeight="1" x14ac:dyDescent="0.25">
      <c r="B141" s="1" t="s">
        <v>33</v>
      </c>
      <c r="F141" s="56" t="s">
        <v>34</v>
      </c>
      <c r="G141" s="56"/>
      <c r="H141" s="56"/>
      <c r="J141" s="16">
        <v>0</v>
      </c>
      <c r="L141" s="16">
        <v>4950</v>
      </c>
      <c r="N141" s="16">
        <v>6000</v>
      </c>
      <c r="O141" s="40">
        <v>6000</v>
      </c>
      <c r="P141" s="40"/>
      <c r="R141" s="40">
        <v>6000</v>
      </c>
      <c r="S141" s="40"/>
    </row>
    <row r="142" spans="1:19" ht="13.7" customHeight="1" x14ac:dyDescent="0.25">
      <c r="A142" s="58" t="s">
        <v>31</v>
      </c>
      <c r="B142" s="58"/>
      <c r="C142" s="58"/>
      <c r="D142" s="58"/>
      <c r="F142" s="58" t="s">
        <v>57</v>
      </c>
      <c r="G142" s="58"/>
      <c r="H142" s="58"/>
      <c r="J142" s="18">
        <v>3272.84</v>
      </c>
      <c r="L142" s="18">
        <v>0</v>
      </c>
      <c r="N142" s="18">
        <v>0</v>
      </c>
      <c r="O142" s="59">
        <v>0</v>
      </c>
      <c r="P142" s="59"/>
      <c r="R142" s="59">
        <v>0</v>
      </c>
      <c r="S142" s="59"/>
    </row>
    <row r="143" spans="1:19" ht="13.7" customHeight="1" x14ac:dyDescent="0.25">
      <c r="B143" s="56" t="s">
        <v>29</v>
      </c>
      <c r="C143" s="56"/>
      <c r="F143" s="56" t="s">
        <v>30</v>
      </c>
      <c r="G143" s="56"/>
      <c r="H143" s="56"/>
      <c r="J143" s="16">
        <v>3272.84</v>
      </c>
      <c r="L143" s="16">
        <v>0</v>
      </c>
      <c r="N143" s="16">
        <v>0</v>
      </c>
      <c r="O143" s="40">
        <v>0</v>
      </c>
      <c r="P143" s="40"/>
      <c r="R143" s="40">
        <v>0</v>
      </c>
      <c r="S143" s="40"/>
    </row>
    <row r="144" spans="1:19" ht="13.7" customHeight="1" x14ac:dyDescent="0.25">
      <c r="B144" s="1" t="s">
        <v>41</v>
      </c>
      <c r="F144" s="56" t="s">
        <v>42</v>
      </c>
      <c r="G144" s="56"/>
      <c r="H144" s="56"/>
      <c r="J144" s="16">
        <v>3272.84</v>
      </c>
      <c r="L144" s="16">
        <v>0</v>
      </c>
      <c r="N144" s="16">
        <v>0</v>
      </c>
      <c r="O144" s="40">
        <v>0</v>
      </c>
      <c r="P144" s="40"/>
      <c r="R144" s="40">
        <v>0</v>
      </c>
      <c r="S144" s="40"/>
    </row>
    <row r="145" spans="1:19" ht="13.7" customHeight="1" x14ac:dyDescent="0.25">
      <c r="A145" s="43" t="s">
        <v>155</v>
      </c>
      <c r="B145" s="43"/>
      <c r="C145" s="43"/>
      <c r="D145" s="43"/>
      <c r="E145" s="43"/>
      <c r="F145" s="43" t="s">
        <v>156</v>
      </c>
      <c r="G145" s="43"/>
      <c r="H145" s="43"/>
      <c r="I145" s="5"/>
      <c r="J145" s="14">
        <v>1010.31</v>
      </c>
      <c r="K145" s="5"/>
      <c r="L145" s="14">
        <v>3500</v>
      </c>
      <c r="M145" s="5"/>
      <c r="N145" s="14">
        <v>7000</v>
      </c>
      <c r="O145" s="44">
        <v>7000</v>
      </c>
      <c r="P145" s="44"/>
      <c r="Q145" s="5"/>
      <c r="R145" s="44">
        <v>7000</v>
      </c>
      <c r="S145" s="44"/>
    </row>
    <row r="146" spans="1:19" ht="13.35" customHeight="1" x14ac:dyDescent="0.25">
      <c r="A146" s="5"/>
      <c r="B146" s="5"/>
      <c r="C146" s="5"/>
      <c r="D146" s="5"/>
      <c r="E146" s="5"/>
      <c r="F146" s="43"/>
      <c r="G146" s="43"/>
      <c r="H146" s="43"/>
      <c r="I146" s="5"/>
      <c r="J146" s="5"/>
      <c r="K146" s="5"/>
      <c r="L146" s="14"/>
      <c r="M146" s="5"/>
      <c r="N146" s="5"/>
      <c r="O146" s="5"/>
      <c r="P146" s="5"/>
      <c r="Q146" s="5"/>
      <c r="R146" s="5"/>
      <c r="S146" s="5"/>
    </row>
    <row r="147" spans="1:19" ht="11.45" customHeight="1" x14ac:dyDescent="0.25">
      <c r="A147" s="58" t="s">
        <v>56</v>
      </c>
      <c r="B147" s="58"/>
      <c r="C147" s="58"/>
      <c r="D147" s="58"/>
      <c r="F147" s="58" t="s">
        <v>54</v>
      </c>
      <c r="G147" s="58"/>
      <c r="H147" s="58"/>
      <c r="J147" s="18">
        <v>1010.31</v>
      </c>
      <c r="L147" s="18">
        <v>3500</v>
      </c>
      <c r="N147" s="18">
        <v>7000</v>
      </c>
      <c r="O147" s="59">
        <v>7000</v>
      </c>
      <c r="P147" s="59"/>
      <c r="R147" s="59">
        <v>7000</v>
      </c>
      <c r="S147" s="59"/>
    </row>
    <row r="148" spans="1:19" ht="13.7" customHeight="1" x14ac:dyDescent="0.25">
      <c r="B148" s="56" t="s">
        <v>29</v>
      </c>
      <c r="C148" s="56"/>
      <c r="F148" s="56" t="s">
        <v>30</v>
      </c>
      <c r="G148" s="56"/>
      <c r="H148" s="56"/>
      <c r="J148" s="16">
        <v>1010.31</v>
      </c>
      <c r="L148" s="16">
        <v>3500</v>
      </c>
      <c r="N148" s="16">
        <v>7000</v>
      </c>
      <c r="O148" s="40">
        <v>7000</v>
      </c>
      <c r="P148" s="40"/>
      <c r="R148" s="40">
        <v>7000</v>
      </c>
      <c r="S148" s="40"/>
    </row>
    <row r="149" spans="1:19" ht="13.7" customHeight="1" x14ac:dyDescent="0.25">
      <c r="B149" s="1" t="s">
        <v>39</v>
      </c>
      <c r="F149" s="56" t="s">
        <v>40</v>
      </c>
      <c r="G149" s="56"/>
      <c r="H149" s="56"/>
      <c r="J149" s="16">
        <v>1010.31</v>
      </c>
      <c r="L149" s="16">
        <v>3500</v>
      </c>
      <c r="N149" s="16">
        <v>7000</v>
      </c>
      <c r="O149" s="40">
        <v>7000</v>
      </c>
      <c r="P149" s="40"/>
      <c r="R149" s="40">
        <v>7000</v>
      </c>
      <c r="S149" s="40"/>
    </row>
    <row r="150" spans="1:19" ht="13.35" customHeight="1" x14ac:dyDescent="0.25">
      <c r="F150" s="56"/>
      <c r="G150" s="56"/>
      <c r="H150" s="56"/>
    </row>
    <row r="151" spans="1:19" ht="11.45" customHeight="1" x14ac:dyDescent="0.25">
      <c r="A151" s="43" t="s">
        <v>157</v>
      </c>
      <c r="B151" s="43"/>
      <c r="C151" s="43"/>
      <c r="D151" s="43"/>
      <c r="E151" s="43"/>
      <c r="F151" s="43" t="s">
        <v>158</v>
      </c>
      <c r="G151" s="43"/>
      <c r="H151" s="43"/>
      <c r="I151" s="5"/>
      <c r="J151" s="14">
        <v>5666.62</v>
      </c>
      <c r="K151" s="5"/>
      <c r="L151" s="14">
        <v>23750</v>
      </c>
      <c r="M151" s="5"/>
      <c r="N151" s="15">
        <v>27500</v>
      </c>
      <c r="O151" s="44">
        <v>25000</v>
      </c>
      <c r="P151" s="44"/>
      <c r="Q151" s="5"/>
      <c r="R151" s="44">
        <v>25000</v>
      </c>
      <c r="S151" s="44"/>
    </row>
    <row r="152" spans="1:19" ht="13.35" customHeight="1" x14ac:dyDescent="0.25">
      <c r="A152" s="5"/>
      <c r="B152" s="5"/>
      <c r="C152" s="5"/>
      <c r="D152" s="5"/>
      <c r="E152" s="5"/>
      <c r="F152" s="43"/>
      <c r="G152" s="43"/>
      <c r="H152" s="4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11.45" customHeight="1" x14ac:dyDescent="0.25">
      <c r="A153" s="43" t="s">
        <v>159</v>
      </c>
      <c r="B153" s="43"/>
      <c r="C153" s="43"/>
      <c r="D153" s="43"/>
      <c r="E153" s="43"/>
      <c r="F153" s="43" t="s">
        <v>160</v>
      </c>
      <c r="G153" s="43"/>
      <c r="H153" s="43"/>
      <c r="I153" s="5"/>
      <c r="J153" s="14">
        <v>5666.62</v>
      </c>
      <c r="K153" s="5"/>
      <c r="L153" s="14">
        <v>23750</v>
      </c>
      <c r="M153" s="5"/>
      <c r="N153" s="14">
        <v>27500</v>
      </c>
      <c r="O153" s="44">
        <v>25000</v>
      </c>
      <c r="P153" s="44"/>
      <c r="Q153" s="5"/>
      <c r="R153" s="44">
        <v>25000</v>
      </c>
      <c r="S153" s="44"/>
    </row>
    <row r="154" spans="1:19" ht="13.7" customHeight="1" x14ac:dyDescent="0.25">
      <c r="A154" s="58" t="s">
        <v>56</v>
      </c>
      <c r="B154" s="58"/>
      <c r="C154" s="58"/>
      <c r="D154" s="58"/>
      <c r="F154" s="58" t="s">
        <v>54</v>
      </c>
      <c r="G154" s="58"/>
      <c r="H154" s="58"/>
      <c r="J154" s="18">
        <v>5666.62</v>
      </c>
      <c r="L154" s="18">
        <v>23750</v>
      </c>
      <c r="N154" s="18">
        <v>0</v>
      </c>
      <c r="O154" s="59">
        <v>0</v>
      </c>
      <c r="P154" s="59"/>
      <c r="R154" s="59">
        <v>0</v>
      </c>
      <c r="S154" s="59"/>
    </row>
    <row r="155" spans="1:19" ht="13.7" customHeight="1" x14ac:dyDescent="0.25">
      <c r="B155" s="56" t="s">
        <v>29</v>
      </c>
      <c r="C155" s="56"/>
      <c r="F155" s="56" t="s">
        <v>30</v>
      </c>
      <c r="G155" s="56"/>
      <c r="H155" s="56"/>
      <c r="J155" s="16">
        <v>5666.62</v>
      </c>
      <c r="L155" s="16">
        <v>0</v>
      </c>
      <c r="N155" s="16">
        <v>0</v>
      </c>
      <c r="O155" s="40">
        <v>0</v>
      </c>
      <c r="P155" s="40"/>
      <c r="R155" s="40">
        <v>0</v>
      </c>
      <c r="S155" s="40"/>
    </row>
    <row r="156" spans="1:19" ht="13.7" customHeight="1" x14ac:dyDescent="0.25">
      <c r="B156" s="1" t="s">
        <v>33</v>
      </c>
      <c r="F156" s="56" t="s">
        <v>34</v>
      </c>
      <c r="G156" s="56"/>
      <c r="H156" s="56"/>
      <c r="J156" s="16">
        <v>5666.62</v>
      </c>
      <c r="L156" s="16">
        <v>0</v>
      </c>
      <c r="N156" s="16">
        <v>0</v>
      </c>
      <c r="O156" s="40">
        <v>0</v>
      </c>
      <c r="P156" s="40"/>
      <c r="R156" s="40">
        <v>0</v>
      </c>
      <c r="S156" s="40"/>
    </row>
    <row r="157" spans="1:19" ht="13.7" customHeight="1" x14ac:dyDescent="0.25">
      <c r="A157" s="58" t="s">
        <v>61</v>
      </c>
      <c r="B157" s="58"/>
      <c r="C157" s="58"/>
      <c r="D157" s="58"/>
      <c r="F157" s="58" t="s">
        <v>62</v>
      </c>
      <c r="G157" s="58"/>
      <c r="H157" s="58"/>
      <c r="J157" s="18">
        <v>0</v>
      </c>
      <c r="L157" s="18">
        <v>5500</v>
      </c>
      <c r="N157" s="18">
        <v>22500</v>
      </c>
      <c r="O157" s="59">
        <v>25000</v>
      </c>
      <c r="P157" s="59"/>
      <c r="R157" s="59">
        <v>25000</v>
      </c>
      <c r="S157" s="59"/>
    </row>
    <row r="158" spans="1:19" ht="13.7" customHeight="1" x14ac:dyDescent="0.25">
      <c r="B158" s="56" t="s">
        <v>29</v>
      </c>
      <c r="C158" s="56"/>
      <c r="F158" s="56" t="s">
        <v>30</v>
      </c>
      <c r="G158" s="56"/>
      <c r="H158" s="56"/>
      <c r="J158" s="16">
        <v>0</v>
      </c>
      <c r="L158" s="16">
        <v>5500</v>
      </c>
      <c r="N158" s="16">
        <v>22500</v>
      </c>
      <c r="O158" s="40">
        <v>25000</v>
      </c>
      <c r="P158" s="40"/>
      <c r="R158" s="40">
        <v>25000</v>
      </c>
      <c r="S158" s="40"/>
    </row>
    <row r="159" spans="1:19" ht="13.7" customHeight="1" x14ac:dyDescent="0.25">
      <c r="B159" s="1" t="s">
        <v>33</v>
      </c>
      <c r="F159" s="56" t="s">
        <v>34</v>
      </c>
      <c r="G159" s="56"/>
      <c r="H159" s="56"/>
      <c r="J159" s="16">
        <v>0</v>
      </c>
      <c r="L159" s="16">
        <v>5500</v>
      </c>
      <c r="N159" s="16">
        <v>22500</v>
      </c>
      <c r="O159" s="40">
        <v>25000</v>
      </c>
      <c r="P159" s="40"/>
      <c r="R159" s="40">
        <v>25000</v>
      </c>
      <c r="S159" s="40"/>
    </row>
    <row r="160" spans="1:19" ht="13.7" customHeight="1" x14ac:dyDescent="0.25">
      <c r="A160" s="58" t="s">
        <v>66</v>
      </c>
      <c r="B160" s="58"/>
      <c r="C160" s="58"/>
      <c r="D160" s="58"/>
      <c r="F160" s="58" t="s">
        <v>64</v>
      </c>
      <c r="G160" s="58"/>
      <c r="H160" s="58"/>
      <c r="J160" s="18">
        <v>0</v>
      </c>
      <c r="L160" s="18">
        <v>18250</v>
      </c>
      <c r="N160" s="18">
        <v>5000</v>
      </c>
      <c r="O160" s="59">
        <v>0</v>
      </c>
      <c r="P160" s="59"/>
      <c r="R160" s="59">
        <v>0</v>
      </c>
      <c r="S160" s="59"/>
    </row>
    <row r="161" spans="1:19" ht="13.7" customHeight="1" x14ac:dyDescent="0.25">
      <c r="B161" s="56" t="s">
        <v>29</v>
      </c>
      <c r="C161" s="56"/>
      <c r="F161" s="56" t="s">
        <v>30</v>
      </c>
      <c r="G161" s="56"/>
      <c r="H161" s="56"/>
      <c r="J161" s="16">
        <v>0</v>
      </c>
      <c r="L161" s="16">
        <v>18250</v>
      </c>
      <c r="N161" s="16">
        <v>5000</v>
      </c>
      <c r="O161" s="40">
        <v>0</v>
      </c>
      <c r="P161" s="40"/>
      <c r="R161" s="40">
        <v>0</v>
      </c>
      <c r="S161" s="40"/>
    </row>
    <row r="162" spans="1:19" ht="13.7" customHeight="1" x14ac:dyDescent="0.25">
      <c r="B162" s="1" t="s">
        <v>33</v>
      </c>
      <c r="F162" s="56" t="s">
        <v>34</v>
      </c>
      <c r="G162" s="56"/>
      <c r="H162" s="56"/>
      <c r="J162" s="16">
        <v>0</v>
      </c>
      <c r="L162" s="16">
        <v>18250</v>
      </c>
      <c r="N162" s="16">
        <v>5000</v>
      </c>
      <c r="O162" s="40">
        <v>0</v>
      </c>
      <c r="P162" s="40"/>
      <c r="R162" s="40">
        <v>0</v>
      </c>
      <c r="S162" s="40"/>
    </row>
    <row r="163" spans="1:19" ht="13.7" customHeight="1" x14ac:dyDescent="0.25">
      <c r="A163" s="43" t="s">
        <v>161</v>
      </c>
      <c r="B163" s="43"/>
      <c r="C163" s="43"/>
      <c r="D163" s="43"/>
      <c r="E163" s="43"/>
      <c r="F163" s="43" t="s">
        <v>162</v>
      </c>
      <c r="G163" s="43"/>
      <c r="H163" s="43"/>
      <c r="I163" s="5"/>
      <c r="J163" s="14">
        <v>12680</v>
      </c>
      <c r="K163" s="5"/>
      <c r="L163" s="14">
        <v>22500</v>
      </c>
      <c r="M163" s="5"/>
      <c r="N163" s="15">
        <v>20000</v>
      </c>
      <c r="O163" s="44">
        <v>20000</v>
      </c>
      <c r="P163" s="44"/>
      <c r="Q163" s="5"/>
      <c r="R163" s="44">
        <v>20000</v>
      </c>
      <c r="S163" s="44"/>
    </row>
    <row r="164" spans="1:19" ht="13.7" customHeight="1" x14ac:dyDescent="0.25">
      <c r="A164" s="43" t="s">
        <v>163</v>
      </c>
      <c r="B164" s="43"/>
      <c r="C164" s="43"/>
      <c r="D164" s="43"/>
      <c r="E164" s="43"/>
      <c r="F164" s="43" t="s">
        <v>164</v>
      </c>
      <c r="G164" s="43"/>
      <c r="H164" s="43"/>
      <c r="I164" s="5"/>
      <c r="J164" s="14">
        <v>0</v>
      </c>
      <c r="K164" s="5"/>
      <c r="L164" s="14">
        <v>22500</v>
      </c>
      <c r="M164" s="5"/>
      <c r="N164" s="14">
        <v>15000</v>
      </c>
      <c r="O164" s="44">
        <v>15000</v>
      </c>
      <c r="P164" s="44"/>
      <c r="Q164" s="5"/>
      <c r="R164" s="44">
        <v>15000</v>
      </c>
      <c r="S164" s="44"/>
    </row>
    <row r="165" spans="1:19" ht="13.35" customHeight="1" x14ac:dyDescent="0.25">
      <c r="A165" s="5"/>
      <c r="B165" s="5"/>
      <c r="C165" s="5"/>
      <c r="D165" s="5"/>
      <c r="E165" s="5"/>
      <c r="F165" s="43"/>
      <c r="G165" s="43"/>
      <c r="H165" s="4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11.45" customHeight="1" x14ac:dyDescent="0.25">
      <c r="A166" s="58" t="s">
        <v>56</v>
      </c>
      <c r="B166" s="58"/>
      <c r="C166" s="58"/>
      <c r="D166" s="58"/>
      <c r="F166" s="58" t="s">
        <v>54</v>
      </c>
      <c r="G166" s="58"/>
      <c r="H166" s="58"/>
      <c r="J166" s="18">
        <v>0</v>
      </c>
      <c r="L166" s="18">
        <v>18500</v>
      </c>
      <c r="N166" s="18">
        <v>15000</v>
      </c>
      <c r="O166" s="59">
        <v>15000</v>
      </c>
      <c r="P166" s="59"/>
      <c r="R166" s="59">
        <v>15000</v>
      </c>
      <c r="S166" s="59"/>
    </row>
    <row r="167" spans="1:19" ht="13.7" customHeight="1" x14ac:dyDescent="0.25">
      <c r="B167" s="56" t="s">
        <v>29</v>
      </c>
      <c r="C167" s="56"/>
      <c r="F167" s="56" t="s">
        <v>30</v>
      </c>
      <c r="G167" s="56"/>
      <c r="H167" s="56"/>
      <c r="J167" s="16">
        <v>0</v>
      </c>
      <c r="L167" s="16">
        <v>18500</v>
      </c>
      <c r="N167" s="16">
        <v>15000</v>
      </c>
      <c r="O167" s="40">
        <v>15000</v>
      </c>
      <c r="P167" s="40"/>
      <c r="R167" s="40">
        <v>15000</v>
      </c>
      <c r="S167" s="40"/>
    </row>
    <row r="168" spans="1:19" ht="13.7" customHeight="1" x14ac:dyDescent="0.25">
      <c r="B168" s="1" t="s">
        <v>41</v>
      </c>
      <c r="F168" s="56" t="s">
        <v>42</v>
      </c>
      <c r="G168" s="56"/>
      <c r="H168" s="56"/>
      <c r="J168" s="16">
        <v>0</v>
      </c>
      <c r="L168" s="16">
        <v>18500</v>
      </c>
      <c r="N168" s="16">
        <v>15000</v>
      </c>
      <c r="O168" s="40">
        <v>15000</v>
      </c>
      <c r="P168" s="40"/>
      <c r="R168" s="40">
        <v>15000</v>
      </c>
      <c r="S168" s="40"/>
    </row>
    <row r="169" spans="1:19" ht="13.7" customHeight="1" x14ac:dyDescent="0.25">
      <c r="A169" s="43" t="s">
        <v>165</v>
      </c>
      <c r="B169" s="43"/>
      <c r="C169" s="43"/>
      <c r="D169" s="43"/>
      <c r="E169" s="43"/>
      <c r="F169" s="43" t="s">
        <v>166</v>
      </c>
      <c r="G169" s="43"/>
      <c r="H169" s="43"/>
      <c r="I169" s="5"/>
      <c r="J169" s="14">
        <v>12680</v>
      </c>
      <c r="K169" s="5"/>
      <c r="L169" s="14">
        <v>4000</v>
      </c>
      <c r="M169" s="5"/>
      <c r="N169" s="14">
        <v>5000</v>
      </c>
      <c r="O169" s="44">
        <v>5000</v>
      </c>
      <c r="P169" s="44"/>
      <c r="Q169" s="5"/>
      <c r="R169" s="44">
        <v>5000</v>
      </c>
      <c r="S169" s="44"/>
    </row>
    <row r="170" spans="1:19" ht="13.7" customHeight="1" x14ac:dyDescent="0.25">
      <c r="A170" s="58" t="s">
        <v>56</v>
      </c>
      <c r="B170" s="58"/>
      <c r="C170" s="58"/>
      <c r="D170" s="58"/>
      <c r="F170" s="58" t="s">
        <v>54</v>
      </c>
      <c r="G170" s="58"/>
      <c r="H170" s="58"/>
      <c r="J170" s="18">
        <v>0</v>
      </c>
      <c r="L170" s="18">
        <v>0</v>
      </c>
      <c r="N170" s="18">
        <v>5000</v>
      </c>
      <c r="O170" s="59">
        <v>5000</v>
      </c>
      <c r="P170" s="59"/>
      <c r="R170" s="59">
        <v>5000</v>
      </c>
      <c r="S170" s="59"/>
    </row>
    <row r="171" spans="1:19" ht="13.7" customHeight="1" x14ac:dyDescent="0.25">
      <c r="B171" s="56" t="s">
        <v>29</v>
      </c>
      <c r="C171" s="56"/>
      <c r="F171" s="56" t="s">
        <v>30</v>
      </c>
      <c r="G171" s="56"/>
      <c r="H171" s="56"/>
      <c r="J171" s="16">
        <v>0</v>
      </c>
      <c r="L171" s="16">
        <v>0</v>
      </c>
      <c r="N171" s="16">
        <v>5000</v>
      </c>
      <c r="O171" s="40">
        <v>5000</v>
      </c>
      <c r="P171" s="40"/>
      <c r="R171" s="40">
        <v>5000</v>
      </c>
      <c r="S171" s="40"/>
    </row>
    <row r="172" spans="1:19" ht="13.7" customHeight="1" x14ac:dyDescent="0.25">
      <c r="B172" s="1" t="s">
        <v>41</v>
      </c>
      <c r="F172" s="56" t="s">
        <v>42</v>
      </c>
      <c r="G172" s="56"/>
      <c r="H172" s="56"/>
      <c r="J172" s="16">
        <v>0</v>
      </c>
      <c r="L172" s="16">
        <v>0</v>
      </c>
      <c r="N172" s="16">
        <v>5000</v>
      </c>
      <c r="O172" s="40">
        <v>5000</v>
      </c>
      <c r="P172" s="40"/>
      <c r="R172" s="40">
        <v>5000</v>
      </c>
      <c r="S172" s="40"/>
    </row>
    <row r="173" spans="1:19" ht="13.7" customHeight="1" x14ac:dyDescent="0.25">
      <c r="A173" s="58" t="s">
        <v>61</v>
      </c>
      <c r="B173" s="58"/>
      <c r="C173" s="58"/>
      <c r="D173" s="58"/>
      <c r="F173" s="58" t="s">
        <v>62</v>
      </c>
      <c r="G173" s="58"/>
      <c r="H173" s="58"/>
      <c r="J173" s="18">
        <v>1890</v>
      </c>
      <c r="L173" s="18">
        <v>4000</v>
      </c>
      <c r="N173" s="18">
        <v>0</v>
      </c>
      <c r="O173" s="59">
        <v>0</v>
      </c>
      <c r="P173" s="59"/>
      <c r="R173" s="59">
        <v>0</v>
      </c>
      <c r="S173" s="59"/>
    </row>
    <row r="174" spans="1:19" ht="13.7" customHeight="1" x14ac:dyDescent="0.25">
      <c r="B174" s="56" t="s">
        <v>29</v>
      </c>
      <c r="C174" s="56"/>
      <c r="F174" s="56" t="s">
        <v>30</v>
      </c>
      <c r="G174" s="56"/>
      <c r="H174" s="56"/>
      <c r="J174" s="16">
        <v>1890</v>
      </c>
      <c r="L174" s="16">
        <v>4000</v>
      </c>
      <c r="N174" s="16">
        <v>0</v>
      </c>
      <c r="O174" s="40">
        <v>0</v>
      </c>
      <c r="P174" s="40"/>
      <c r="R174" s="40">
        <v>0</v>
      </c>
      <c r="S174" s="40"/>
    </row>
    <row r="175" spans="1:19" ht="13.7" customHeight="1" x14ac:dyDescent="0.25">
      <c r="B175" s="1" t="s">
        <v>33</v>
      </c>
      <c r="F175" s="56" t="s">
        <v>34</v>
      </c>
      <c r="G175" s="56"/>
      <c r="H175" s="56"/>
      <c r="J175" s="16">
        <v>1890</v>
      </c>
      <c r="L175" s="16">
        <v>4000</v>
      </c>
      <c r="N175" s="16">
        <v>0</v>
      </c>
      <c r="O175" s="40">
        <v>0</v>
      </c>
      <c r="P175" s="40"/>
      <c r="R175" s="40">
        <v>0</v>
      </c>
      <c r="S175" s="40"/>
    </row>
    <row r="176" spans="1:19" ht="13.7" customHeight="1" x14ac:dyDescent="0.25">
      <c r="A176" s="58" t="s">
        <v>66</v>
      </c>
      <c r="B176" s="58"/>
      <c r="C176" s="58"/>
      <c r="D176" s="58"/>
      <c r="F176" s="58" t="s">
        <v>64</v>
      </c>
      <c r="G176" s="58"/>
      <c r="H176" s="58"/>
      <c r="J176" s="18">
        <v>10790</v>
      </c>
      <c r="L176" s="18">
        <v>0</v>
      </c>
      <c r="N176" s="18">
        <v>0</v>
      </c>
      <c r="O176" s="59">
        <v>0</v>
      </c>
      <c r="P176" s="59"/>
      <c r="R176" s="59">
        <v>0</v>
      </c>
      <c r="S176" s="59"/>
    </row>
    <row r="177" spans="1:19" ht="13.7" customHeight="1" x14ac:dyDescent="0.25">
      <c r="B177" s="56" t="s">
        <v>29</v>
      </c>
      <c r="C177" s="56"/>
      <c r="F177" s="56" t="s">
        <v>30</v>
      </c>
      <c r="G177" s="56"/>
      <c r="H177" s="56"/>
      <c r="J177" s="16">
        <v>10790</v>
      </c>
      <c r="L177" s="16">
        <v>0</v>
      </c>
      <c r="N177" s="16">
        <v>0</v>
      </c>
      <c r="O177" s="40">
        <v>0</v>
      </c>
      <c r="P177" s="40"/>
      <c r="R177" s="40">
        <v>0</v>
      </c>
      <c r="S177" s="40"/>
    </row>
    <row r="178" spans="1:19" ht="13.7" customHeight="1" x14ac:dyDescent="0.25">
      <c r="B178" s="1" t="s">
        <v>33</v>
      </c>
      <c r="F178" s="56" t="s">
        <v>34</v>
      </c>
      <c r="G178" s="56"/>
      <c r="H178" s="56"/>
      <c r="J178" s="16">
        <v>10790</v>
      </c>
      <c r="L178" s="16">
        <v>0</v>
      </c>
      <c r="N178" s="16">
        <v>0</v>
      </c>
      <c r="O178" s="40">
        <v>0</v>
      </c>
      <c r="P178" s="40"/>
      <c r="R178" s="40">
        <v>0</v>
      </c>
      <c r="S178" s="40"/>
    </row>
    <row r="179" spans="1:19" ht="13.7" customHeight="1" x14ac:dyDescent="0.25">
      <c r="A179" s="43" t="s">
        <v>167</v>
      </c>
      <c r="B179" s="43"/>
      <c r="C179" s="43"/>
      <c r="D179" s="43"/>
      <c r="E179" s="43"/>
      <c r="F179" s="43" t="s">
        <v>168</v>
      </c>
      <c r="G179" s="43"/>
      <c r="H179" s="43"/>
      <c r="I179" s="5"/>
      <c r="J179" s="14">
        <v>23526.92</v>
      </c>
      <c r="K179" s="5"/>
      <c r="L179" s="14">
        <v>33150</v>
      </c>
      <c r="M179" s="5"/>
      <c r="N179" s="15">
        <v>54200</v>
      </c>
      <c r="O179" s="44">
        <v>52000</v>
      </c>
      <c r="P179" s="44"/>
      <c r="Q179" s="5"/>
      <c r="R179" s="44">
        <v>51000</v>
      </c>
      <c r="S179" s="44"/>
    </row>
    <row r="180" spans="1:19" ht="13.7" customHeight="1" x14ac:dyDescent="0.25">
      <c r="A180" s="43" t="s">
        <v>169</v>
      </c>
      <c r="B180" s="43"/>
      <c r="C180" s="43"/>
      <c r="D180" s="43"/>
      <c r="E180" s="43"/>
      <c r="F180" s="43" t="s">
        <v>170</v>
      </c>
      <c r="G180" s="43"/>
      <c r="H180" s="43"/>
      <c r="I180" s="5"/>
      <c r="J180" s="14">
        <v>18701.919999999998</v>
      </c>
      <c r="K180" s="5"/>
      <c r="L180" s="14">
        <v>27500</v>
      </c>
      <c r="M180" s="5"/>
      <c r="N180" s="14">
        <v>42500</v>
      </c>
      <c r="O180" s="44">
        <v>40000</v>
      </c>
      <c r="P180" s="44"/>
      <c r="Q180" s="5"/>
      <c r="R180" s="44">
        <v>40000</v>
      </c>
      <c r="S180" s="44"/>
    </row>
    <row r="181" spans="1:19" ht="13.7" customHeight="1" x14ac:dyDescent="0.25">
      <c r="A181" s="58" t="s">
        <v>56</v>
      </c>
      <c r="B181" s="58"/>
      <c r="C181" s="58"/>
      <c r="D181" s="58"/>
      <c r="F181" s="58" t="s">
        <v>54</v>
      </c>
      <c r="G181" s="58"/>
      <c r="H181" s="58"/>
      <c r="J181" s="18">
        <v>18701.919999999998</v>
      </c>
      <c r="L181" s="18">
        <v>20000</v>
      </c>
      <c r="N181" s="18">
        <v>42500</v>
      </c>
      <c r="O181" s="59">
        <v>40000</v>
      </c>
      <c r="P181" s="59"/>
      <c r="R181" s="59">
        <v>40000</v>
      </c>
      <c r="S181" s="59"/>
    </row>
    <row r="182" spans="1:19" ht="13.7" customHeight="1" x14ac:dyDescent="0.25">
      <c r="B182" s="56" t="s">
        <v>29</v>
      </c>
      <c r="C182" s="56"/>
      <c r="F182" s="56" t="s">
        <v>30</v>
      </c>
      <c r="G182" s="56"/>
      <c r="H182" s="56"/>
      <c r="J182" s="16">
        <v>18701.919999999998</v>
      </c>
      <c r="L182" s="16">
        <v>20000</v>
      </c>
      <c r="N182" s="16">
        <v>42500</v>
      </c>
      <c r="O182" s="40">
        <v>40000</v>
      </c>
      <c r="P182" s="40"/>
      <c r="R182" s="40">
        <v>40000</v>
      </c>
      <c r="S182" s="40"/>
    </row>
    <row r="183" spans="1:19" ht="13.7" customHeight="1" x14ac:dyDescent="0.25">
      <c r="B183" s="1" t="s">
        <v>41</v>
      </c>
      <c r="F183" s="56" t="s">
        <v>42</v>
      </c>
      <c r="G183" s="56"/>
      <c r="H183" s="56"/>
      <c r="J183" s="16">
        <v>18701.919999999998</v>
      </c>
      <c r="L183" s="16">
        <v>20000</v>
      </c>
      <c r="N183" s="16">
        <v>42500</v>
      </c>
      <c r="O183" s="40">
        <v>40000</v>
      </c>
      <c r="P183" s="40"/>
      <c r="R183" s="40">
        <v>40000</v>
      </c>
      <c r="S183" s="40"/>
    </row>
    <row r="184" spans="1:19" ht="13.7" customHeight="1" x14ac:dyDescent="0.25">
      <c r="A184" s="58" t="s">
        <v>66</v>
      </c>
      <c r="B184" s="58"/>
      <c r="C184" s="58"/>
      <c r="D184" s="58"/>
      <c r="F184" s="58" t="s">
        <v>64</v>
      </c>
      <c r="G184" s="58"/>
      <c r="H184" s="58"/>
      <c r="J184" s="18">
        <v>0</v>
      </c>
      <c r="L184" s="18">
        <v>7500</v>
      </c>
      <c r="N184" s="18">
        <v>0</v>
      </c>
      <c r="O184" s="59">
        <v>0</v>
      </c>
      <c r="P184" s="59"/>
      <c r="R184" s="59">
        <v>0</v>
      </c>
      <c r="S184" s="59"/>
    </row>
    <row r="185" spans="1:19" ht="13.7" customHeight="1" x14ac:dyDescent="0.25">
      <c r="B185" s="56" t="s">
        <v>29</v>
      </c>
      <c r="C185" s="56"/>
      <c r="F185" s="56" t="s">
        <v>30</v>
      </c>
      <c r="G185" s="56"/>
      <c r="H185" s="56"/>
      <c r="J185" s="16">
        <v>0</v>
      </c>
      <c r="L185" s="16">
        <v>7500</v>
      </c>
      <c r="N185" s="16">
        <v>0</v>
      </c>
      <c r="O185" s="40">
        <v>0</v>
      </c>
      <c r="P185" s="40"/>
      <c r="R185" s="40">
        <v>0</v>
      </c>
      <c r="S185" s="40"/>
    </row>
    <row r="186" spans="1:19" ht="13.7" customHeight="1" x14ac:dyDescent="0.25">
      <c r="B186" s="1" t="s">
        <v>41</v>
      </c>
      <c r="F186" s="56" t="s">
        <v>42</v>
      </c>
      <c r="G186" s="56"/>
      <c r="H186" s="56"/>
      <c r="J186" s="16">
        <v>0</v>
      </c>
      <c r="L186" s="16">
        <v>7500</v>
      </c>
      <c r="N186" s="16">
        <v>0</v>
      </c>
      <c r="O186" s="40">
        <v>0</v>
      </c>
      <c r="P186" s="40"/>
      <c r="R186" s="40">
        <v>0</v>
      </c>
      <c r="S186" s="40"/>
    </row>
    <row r="187" spans="1:19" ht="13.7" customHeight="1" x14ac:dyDescent="0.25">
      <c r="A187" s="43" t="s">
        <v>171</v>
      </c>
      <c r="B187" s="43"/>
      <c r="C187" s="43"/>
      <c r="D187" s="43"/>
      <c r="E187" s="43"/>
      <c r="F187" s="43" t="s">
        <v>172</v>
      </c>
      <c r="G187" s="43"/>
      <c r="H187" s="43"/>
      <c r="I187" s="5"/>
      <c r="J187" s="14">
        <v>0</v>
      </c>
      <c r="K187" s="5"/>
      <c r="L187" s="14">
        <v>0</v>
      </c>
      <c r="M187" s="5"/>
      <c r="N187" s="14">
        <v>700</v>
      </c>
      <c r="O187" s="44">
        <v>1000</v>
      </c>
      <c r="P187" s="44"/>
      <c r="Q187" s="5"/>
      <c r="R187" s="44">
        <v>1000</v>
      </c>
      <c r="S187" s="44"/>
    </row>
    <row r="188" spans="1:19" ht="13.7" customHeight="1" x14ac:dyDescent="0.25">
      <c r="A188" s="58" t="s">
        <v>56</v>
      </c>
      <c r="B188" s="58"/>
      <c r="C188" s="58"/>
      <c r="D188" s="58"/>
      <c r="F188" s="58" t="s">
        <v>54</v>
      </c>
      <c r="G188" s="58"/>
      <c r="H188" s="58"/>
      <c r="J188" s="18">
        <v>0</v>
      </c>
      <c r="L188" s="18">
        <v>0</v>
      </c>
      <c r="N188" s="18">
        <v>700</v>
      </c>
      <c r="O188" s="59">
        <v>1000</v>
      </c>
      <c r="P188" s="59"/>
      <c r="R188" s="59">
        <v>1000</v>
      </c>
      <c r="S188" s="59"/>
    </row>
    <row r="189" spans="1:19" ht="13.7" customHeight="1" x14ac:dyDescent="0.25">
      <c r="B189" s="56" t="s">
        <v>29</v>
      </c>
      <c r="C189" s="56"/>
      <c r="F189" s="56" t="s">
        <v>30</v>
      </c>
      <c r="G189" s="56"/>
      <c r="H189" s="56"/>
      <c r="J189" s="16">
        <v>0</v>
      </c>
      <c r="L189" s="16">
        <v>0</v>
      </c>
      <c r="N189" s="16">
        <v>700</v>
      </c>
      <c r="O189" s="40">
        <v>1000</v>
      </c>
      <c r="P189" s="40"/>
      <c r="R189" s="40">
        <v>1000</v>
      </c>
      <c r="S189" s="40"/>
    </row>
    <row r="190" spans="1:19" ht="13.7" customHeight="1" x14ac:dyDescent="0.25">
      <c r="B190" s="1" t="s">
        <v>41</v>
      </c>
      <c r="F190" s="56" t="s">
        <v>42</v>
      </c>
      <c r="G190" s="56"/>
      <c r="H190" s="56"/>
      <c r="J190" s="16">
        <v>0</v>
      </c>
      <c r="L190" s="16">
        <v>0</v>
      </c>
      <c r="N190" s="16">
        <v>700</v>
      </c>
      <c r="O190" s="40">
        <v>1000</v>
      </c>
      <c r="P190" s="40"/>
      <c r="R190" s="40">
        <v>1000</v>
      </c>
      <c r="S190" s="40"/>
    </row>
    <row r="191" spans="1:19" ht="13.7" customHeight="1" x14ac:dyDescent="0.25">
      <c r="A191" s="43" t="s">
        <v>173</v>
      </c>
      <c r="B191" s="43"/>
      <c r="C191" s="43"/>
      <c r="D191" s="43"/>
      <c r="E191" s="43"/>
      <c r="F191" s="43" t="s">
        <v>174</v>
      </c>
      <c r="G191" s="43"/>
      <c r="H191" s="43"/>
      <c r="I191" s="5"/>
      <c r="J191" s="14">
        <v>0</v>
      </c>
      <c r="K191" s="5"/>
      <c r="L191" s="14">
        <v>0</v>
      </c>
      <c r="M191" s="5"/>
      <c r="N191" s="14">
        <v>5000</v>
      </c>
      <c r="O191" s="44">
        <v>5000</v>
      </c>
      <c r="P191" s="44"/>
      <c r="Q191" s="5"/>
      <c r="R191" s="44">
        <v>4000</v>
      </c>
      <c r="S191" s="44"/>
    </row>
    <row r="192" spans="1:19" ht="13.7" customHeight="1" x14ac:dyDescent="0.25">
      <c r="A192" s="58" t="s">
        <v>56</v>
      </c>
      <c r="B192" s="58"/>
      <c r="C192" s="58"/>
      <c r="D192" s="58"/>
      <c r="F192" s="58" t="s">
        <v>54</v>
      </c>
      <c r="G192" s="58"/>
      <c r="H192" s="58"/>
      <c r="J192" s="18">
        <v>0</v>
      </c>
      <c r="L192" s="18">
        <v>0</v>
      </c>
      <c r="N192" s="18">
        <v>5000</v>
      </c>
      <c r="O192" s="59">
        <v>5000</v>
      </c>
      <c r="P192" s="59"/>
      <c r="R192" s="59">
        <v>4000</v>
      </c>
      <c r="S192" s="59"/>
    </row>
    <row r="193" spans="1:19" ht="13.7" customHeight="1" x14ac:dyDescent="0.25">
      <c r="B193" s="56" t="s">
        <v>29</v>
      </c>
      <c r="C193" s="56"/>
      <c r="F193" s="56" t="s">
        <v>30</v>
      </c>
      <c r="G193" s="56"/>
      <c r="H193" s="56"/>
      <c r="J193" s="16">
        <v>0</v>
      </c>
      <c r="L193" s="16">
        <v>0</v>
      </c>
      <c r="N193" s="16">
        <v>5000</v>
      </c>
      <c r="O193" s="40">
        <v>5000</v>
      </c>
      <c r="P193" s="40"/>
      <c r="R193" s="40">
        <v>4000</v>
      </c>
      <c r="S193" s="40"/>
    </row>
    <row r="194" spans="1:19" ht="13.7" customHeight="1" x14ac:dyDescent="0.25">
      <c r="B194" s="1" t="s">
        <v>33</v>
      </c>
      <c r="F194" s="56" t="s">
        <v>34</v>
      </c>
      <c r="G194" s="56"/>
      <c r="H194" s="56"/>
      <c r="J194" s="16">
        <v>0</v>
      </c>
      <c r="L194" s="16">
        <v>0</v>
      </c>
      <c r="N194" s="16">
        <v>5000</v>
      </c>
      <c r="O194" s="40">
        <v>5000</v>
      </c>
      <c r="P194" s="40"/>
      <c r="R194" s="40">
        <v>4000</v>
      </c>
      <c r="S194" s="40"/>
    </row>
    <row r="195" spans="1:19" ht="13.7" customHeight="1" x14ac:dyDescent="0.25">
      <c r="A195" s="43" t="s">
        <v>175</v>
      </c>
      <c r="B195" s="43"/>
      <c r="C195" s="43"/>
      <c r="D195" s="43"/>
      <c r="E195" s="43"/>
      <c r="F195" s="43" t="s">
        <v>176</v>
      </c>
      <c r="G195" s="43"/>
      <c r="H195" s="43"/>
      <c r="I195" s="5"/>
      <c r="J195" s="14">
        <v>4825</v>
      </c>
      <c r="K195" s="5"/>
      <c r="L195" s="14">
        <v>5650</v>
      </c>
      <c r="M195" s="5"/>
      <c r="N195" s="14">
        <v>4500</v>
      </c>
      <c r="O195" s="44">
        <v>4500</v>
      </c>
      <c r="P195" s="44"/>
      <c r="Q195" s="5"/>
      <c r="R195" s="44">
        <v>4500</v>
      </c>
      <c r="S195" s="44"/>
    </row>
    <row r="196" spans="1:19" ht="13.35" customHeight="1" x14ac:dyDescent="0.25">
      <c r="A196" s="5"/>
      <c r="B196" s="5"/>
      <c r="C196" s="5"/>
      <c r="D196" s="5"/>
      <c r="E196" s="5"/>
      <c r="F196" s="43"/>
      <c r="G196" s="43"/>
      <c r="H196" s="4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ht="11.45" customHeight="1" x14ac:dyDescent="0.25">
      <c r="A197" s="58" t="s">
        <v>56</v>
      </c>
      <c r="B197" s="58"/>
      <c r="C197" s="58"/>
      <c r="D197" s="58"/>
      <c r="F197" s="58" t="s">
        <v>54</v>
      </c>
      <c r="G197" s="58"/>
      <c r="H197" s="58"/>
      <c r="J197" s="18">
        <v>4825</v>
      </c>
      <c r="L197" s="18">
        <v>5650</v>
      </c>
      <c r="N197" s="18">
        <v>4500</v>
      </c>
      <c r="O197" s="59">
        <v>4500</v>
      </c>
      <c r="P197" s="59"/>
      <c r="R197" s="59">
        <v>4500</v>
      </c>
      <c r="S197" s="59"/>
    </row>
    <row r="198" spans="1:19" ht="13.7" customHeight="1" x14ac:dyDescent="0.25">
      <c r="B198" s="56" t="s">
        <v>29</v>
      </c>
      <c r="C198" s="56"/>
      <c r="F198" s="56" t="s">
        <v>30</v>
      </c>
      <c r="G198" s="56"/>
      <c r="H198" s="56"/>
      <c r="J198" s="16">
        <v>4825</v>
      </c>
      <c r="L198" s="16">
        <v>5650</v>
      </c>
      <c r="N198" s="16">
        <v>4500</v>
      </c>
      <c r="O198" s="40">
        <v>4500</v>
      </c>
      <c r="P198" s="40"/>
      <c r="R198" s="40">
        <v>4500</v>
      </c>
      <c r="S198" s="40"/>
    </row>
    <row r="199" spans="1:19" ht="13.7" customHeight="1" x14ac:dyDescent="0.25">
      <c r="B199" s="1" t="s">
        <v>33</v>
      </c>
      <c r="F199" s="56" t="s">
        <v>34</v>
      </c>
      <c r="G199" s="56"/>
      <c r="H199" s="56"/>
      <c r="J199" s="16">
        <v>4825</v>
      </c>
      <c r="L199" s="16">
        <v>5650</v>
      </c>
      <c r="N199" s="16">
        <v>4500</v>
      </c>
      <c r="O199" s="40">
        <v>4500</v>
      </c>
      <c r="P199" s="40"/>
      <c r="R199" s="40">
        <v>4500</v>
      </c>
      <c r="S199" s="40"/>
    </row>
    <row r="200" spans="1:19" ht="13.7" customHeight="1" x14ac:dyDescent="0.25">
      <c r="A200" s="43" t="s">
        <v>177</v>
      </c>
      <c r="B200" s="43"/>
      <c r="C200" s="43"/>
      <c r="D200" s="43"/>
      <c r="E200" s="43"/>
      <c r="F200" s="43" t="s">
        <v>178</v>
      </c>
      <c r="G200" s="43"/>
      <c r="H200" s="43"/>
      <c r="I200" s="5"/>
      <c r="J200" s="14">
        <v>0</v>
      </c>
      <c r="K200" s="5"/>
      <c r="L200" s="14">
        <v>0</v>
      </c>
      <c r="M200" s="5"/>
      <c r="N200" s="14">
        <v>1500</v>
      </c>
      <c r="O200" s="44">
        <v>1500</v>
      </c>
      <c r="P200" s="44"/>
      <c r="Q200" s="5"/>
      <c r="R200" s="44">
        <v>1500</v>
      </c>
      <c r="S200" s="44"/>
    </row>
    <row r="201" spans="1:19" ht="13.7" customHeight="1" x14ac:dyDescent="0.25">
      <c r="A201" s="58" t="s">
        <v>56</v>
      </c>
      <c r="B201" s="58"/>
      <c r="C201" s="58"/>
      <c r="D201" s="58"/>
      <c r="F201" s="58" t="s">
        <v>54</v>
      </c>
      <c r="G201" s="58"/>
      <c r="H201" s="58"/>
      <c r="J201" s="18">
        <v>0</v>
      </c>
      <c r="L201" s="18">
        <v>0</v>
      </c>
      <c r="N201" s="18">
        <v>1500</v>
      </c>
      <c r="O201" s="59">
        <v>1500</v>
      </c>
      <c r="P201" s="59"/>
      <c r="R201" s="59">
        <v>1500</v>
      </c>
      <c r="S201" s="59"/>
    </row>
    <row r="202" spans="1:19" ht="13.7" customHeight="1" x14ac:dyDescent="0.25">
      <c r="B202" s="56" t="s">
        <v>43</v>
      </c>
      <c r="C202" s="56"/>
      <c r="F202" s="56" t="s">
        <v>44</v>
      </c>
      <c r="G202" s="56"/>
      <c r="H202" s="56"/>
      <c r="J202" s="16">
        <v>0</v>
      </c>
      <c r="L202" s="16">
        <v>0</v>
      </c>
      <c r="N202" s="16">
        <v>1500</v>
      </c>
      <c r="O202" s="40">
        <v>1500</v>
      </c>
      <c r="P202" s="40"/>
      <c r="R202" s="40">
        <v>1500</v>
      </c>
      <c r="S202" s="40"/>
    </row>
    <row r="203" spans="1:19" ht="14.1" customHeight="1" x14ac:dyDescent="0.25">
      <c r="B203" s="1" t="s">
        <v>47</v>
      </c>
      <c r="F203" s="56" t="s">
        <v>48</v>
      </c>
      <c r="G203" s="56"/>
      <c r="H203" s="56"/>
      <c r="J203" s="16">
        <v>0</v>
      </c>
      <c r="L203" s="16">
        <v>0</v>
      </c>
      <c r="N203" s="16">
        <v>1500</v>
      </c>
      <c r="O203" s="40">
        <v>1500</v>
      </c>
      <c r="P203" s="40"/>
      <c r="R203" s="40">
        <v>1500</v>
      </c>
      <c r="S203" s="40"/>
    </row>
    <row r="204" spans="1:19" ht="13.35" customHeight="1" x14ac:dyDescent="0.25">
      <c r="F204" s="56"/>
      <c r="G204" s="56"/>
      <c r="H204" s="56"/>
    </row>
    <row r="205" spans="1:19" ht="11.45" customHeight="1" x14ac:dyDescent="0.25">
      <c r="A205" s="43" t="s">
        <v>179</v>
      </c>
      <c r="B205" s="43"/>
      <c r="C205" s="43"/>
      <c r="D205" s="43"/>
      <c r="E205" s="43"/>
      <c r="F205" s="43" t="s">
        <v>180</v>
      </c>
      <c r="G205" s="43"/>
      <c r="H205" s="43"/>
      <c r="I205" s="5"/>
      <c r="J205" s="14">
        <v>88500</v>
      </c>
      <c r="K205" s="5"/>
      <c r="L205" s="14">
        <v>90000</v>
      </c>
      <c r="M205" s="5"/>
      <c r="N205" s="15">
        <v>95000</v>
      </c>
      <c r="O205" s="44">
        <v>90000</v>
      </c>
      <c r="P205" s="44"/>
      <c r="Q205" s="5"/>
      <c r="R205" s="44">
        <v>90000</v>
      </c>
      <c r="S205" s="44"/>
    </row>
    <row r="206" spans="1:19" ht="13.7" customHeight="1" x14ac:dyDescent="0.25">
      <c r="A206" s="43" t="s">
        <v>181</v>
      </c>
      <c r="B206" s="43"/>
      <c r="C206" s="43"/>
      <c r="D206" s="43"/>
      <c r="E206" s="43"/>
      <c r="F206" s="43" t="s">
        <v>182</v>
      </c>
      <c r="G206" s="43"/>
      <c r="H206" s="43"/>
      <c r="I206" s="5"/>
      <c r="J206" s="14">
        <v>88500</v>
      </c>
      <c r="K206" s="5"/>
      <c r="L206" s="14">
        <v>90000</v>
      </c>
      <c r="M206" s="5"/>
      <c r="N206" s="14">
        <v>95000</v>
      </c>
      <c r="O206" s="44">
        <v>90000</v>
      </c>
      <c r="P206" s="44"/>
      <c r="Q206" s="5"/>
      <c r="R206" s="44">
        <v>90000</v>
      </c>
      <c r="S206" s="44"/>
    </row>
    <row r="207" spans="1:19" ht="13.7" customHeight="1" x14ac:dyDescent="0.25">
      <c r="A207" s="58" t="s">
        <v>56</v>
      </c>
      <c r="B207" s="58"/>
      <c r="C207" s="58"/>
      <c r="D207" s="58"/>
      <c r="F207" s="58" t="s">
        <v>54</v>
      </c>
      <c r="G207" s="58"/>
      <c r="H207" s="58"/>
      <c r="J207" s="18">
        <v>0</v>
      </c>
      <c r="L207" s="18">
        <v>0</v>
      </c>
      <c r="N207" s="18">
        <v>95000</v>
      </c>
      <c r="O207" s="59">
        <v>90000</v>
      </c>
      <c r="P207" s="59"/>
      <c r="R207" s="59">
        <v>90000</v>
      </c>
      <c r="S207" s="59"/>
    </row>
    <row r="208" spans="1:19" ht="13.7" customHeight="1" x14ac:dyDescent="0.25">
      <c r="B208" s="56" t="s">
        <v>29</v>
      </c>
      <c r="C208" s="56"/>
      <c r="F208" s="56" t="s">
        <v>30</v>
      </c>
      <c r="G208" s="56"/>
      <c r="H208" s="56"/>
      <c r="J208" s="16">
        <v>0</v>
      </c>
      <c r="L208" s="16">
        <v>0</v>
      </c>
      <c r="N208" s="16">
        <v>95000</v>
      </c>
      <c r="O208" s="40">
        <v>90000</v>
      </c>
      <c r="P208" s="40"/>
      <c r="R208" s="40">
        <v>90000</v>
      </c>
      <c r="S208" s="40"/>
    </row>
    <row r="209" spans="1:19" ht="13.7" customHeight="1" x14ac:dyDescent="0.25">
      <c r="B209" s="1" t="s">
        <v>41</v>
      </c>
      <c r="F209" s="56" t="s">
        <v>42</v>
      </c>
      <c r="G209" s="56"/>
      <c r="H209" s="56"/>
      <c r="J209" s="16">
        <v>0</v>
      </c>
      <c r="L209" s="16">
        <v>0</v>
      </c>
      <c r="N209" s="16">
        <v>95000</v>
      </c>
      <c r="O209" s="40">
        <v>90000</v>
      </c>
      <c r="P209" s="40"/>
      <c r="R209" s="40">
        <v>90000</v>
      </c>
      <c r="S209" s="40"/>
    </row>
    <row r="210" spans="1:19" ht="13.7" customHeight="1" x14ac:dyDescent="0.25">
      <c r="A210" s="58" t="s">
        <v>66</v>
      </c>
      <c r="B210" s="58"/>
      <c r="C210" s="58"/>
      <c r="D210" s="58"/>
      <c r="F210" s="58" t="s">
        <v>64</v>
      </c>
      <c r="G210" s="58"/>
      <c r="H210" s="58"/>
      <c r="J210" s="18">
        <v>88500</v>
      </c>
      <c r="L210" s="18">
        <v>90000</v>
      </c>
      <c r="N210" s="18">
        <v>0</v>
      </c>
      <c r="O210" s="59">
        <v>0</v>
      </c>
      <c r="P210" s="59"/>
      <c r="R210" s="59">
        <v>0</v>
      </c>
      <c r="S210" s="59"/>
    </row>
    <row r="211" spans="1:19" ht="13.7" customHeight="1" x14ac:dyDescent="0.25">
      <c r="B211" s="56" t="s">
        <v>29</v>
      </c>
      <c r="C211" s="56"/>
      <c r="F211" s="56" t="s">
        <v>30</v>
      </c>
      <c r="G211" s="56"/>
      <c r="H211" s="56"/>
      <c r="J211" s="16">
        <v>88500</v>
      </c>
      <c r="L211" s="16">
        <v>90000</v>
      </c>
      <c r="N211" s="16">
        <v>0</v>
      </c>
      <c r="O211" s="40">
        <v>0</v>
      </c>
      <c r="P211" s="40"/>
      <c r="R211" s="40">
        <v>0</v>
      </c>
      <c r="S211" s="40"/>
    </row>
    <row r="212" spans="1:19" ht="13.7" customHeight="1" x14ac:dyDescent="0.25">
      <c r="B212" s="1" t="s">
        <v>41</v>
      </c>
      <c r="F212" s="56" t="s">
        <v>42</v>
      </c>
      <c r="G212" s="56"/>
      <c r="H212" s="56"/>
      <c r="J212" s="16">
        <v>88500</v>
      </c>
      <c r="L212" s="16">
        <v>90000</v>
      </c>
      <c r="N212" s="16">
        <v>0</v>
      </c>
      <c r="O212" s="40">
        <v>0</v>
      </c>
      <c r="P212" s="40"/>
      <c r="R212" s="40">
        <v>0</v>
      </c>
      <c r="S212" s="40"/>
    </row>
    <row r="213" spans="1:19" ht="13.7" customHeight="1" x14ac:dyDescent="0.25">
      <c r="A213" s="43" t="s">
        <v>183</v>
      </c>
      <c r="B213" s="43"/>
      <c r="C213" s="43"/>
      <c r="D213" s="43"/>
      <c r="E213" s="43"/>
      <c r="F213" s="43" t="s">
        <v>184</v>
      </c>
      <c r="G213" s="43"/>
      <c r="H213" s="43"/>
      <c r="I213" s="5"/>
      <c r="J213" s="14">
        <v>18703.72</v>
      </c>
      <c r="K213" s="5"/>
      <c r="L213" s="14">
        <v>21050</v>
      </c>
      <c r="M213" s="5"/>
      <c r="N213" s="15">
        <v>48500</v>
      </c>
      <c r="O213" s="44">
        <v>52000</v>
      </c>
      <c r="P213" s="44"/>
      <c r="Q213" s="5"/>
      <c r="R213" s="44">
        <v>53000</v>
      </c>
      <c r="S213" s="44"/>
    </row>
    <row r="214" spans="1:19" ht="13.7" customHeight="1" x14ac:dyDescent="0.25">
      <c r="A214" s="43" t="s">
        <v>185</v>
      </c>
      <c r="B214" s="43"/>
      <c r="C214" s="43"/>
      <c r="D214" s="43"/>
      <c r="E214" s="43"/>
      <c r="F214" s="43" t="s">
        <v>186</v>
      </c>
      <c r="G214" s="43"/>
      <c r="H214" s="43"/>
      <c r="I214" s="5"/>
      <c r="J214" s="14">
        <v>3500</v>
      </c>
      <c r="K214" s="5"/>
      <c r="L214" s="14">
        <v>21050</v>
      </c>
      <c r="M214" s="5"/>
      <c r="N214" s="14">
        <v>3500</v>
      </c>
      <c r="O214" s="44">
        <v>4000</v>
      </c>
      <c r="P214" s="44"/>
      <c r="Q214" s="5"/>
      <c r="R214" s="44">
        <v>5000</v>
      </c>
      <c r="S214" s="44"/>
    </row>
    <row r="215" spans="1:19" ht="13.35" customHeight="1" x14ac:dyDescent="0.25">
      <c r="A215" s="5"/>
      <c r="B215" s="5"/>
      <c r="C215" s="5"/>
      <c r="D215" s="5"/>
      <c r="E215" s="5"/>
      <c r="F215" s="43"/>
      <c r="G215" s="43"/>
      <c r="H215" s="4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1:19" ht="11.45" customHeight="1" x14ac:dyDescent="0.25">
      <c r="A216" s="58" t="s">
        <v>56</v>
      </c>
      <c r="B216" s="58"/>
      <c r="C216" s="58"/>
      <c r="D216" s="58"/>
      <c r="F216" s="58" t="s">
        <v>54</v>
      </c>
      <c r="G216" s="58"/>
      <c r="H216" s="58"/>
      <c r="J216" s="18">
        <v>3500</v>
      </c>
      <c r="L216" s="18">
        <v>3500</v>
      </c>
      <c r="N216" s="18">
        <v>3500</v>
      </c>
      <c r="O216" s="59">
        <v>4000</v>
      </c>
      <c r="P216" s="59"/>
      <c r="R216" s="59">
        <v>5000</v>
      </c>
      <c r="S216" s="59"/>
    </row>
    <row r="217" spans="1:19" ht="13.7" customHeight="1" x14ac:dyDescent="0.25">
      <c r="B217" s="56" t="s">
        <v>29</v>
      </c>
      <c r="C217" s="56"/>
      <c r="F217" s="56" t="s">
        <v>30</v>
      </c>
      <c r="G217" s="56"/>
      <c r="H217" s="56"/>
      <c r="J217" s="16">
        <v>3500</v>
      </c>
      <c r="L217" s="16">
        <v>3500</v>
      </c>
      <c r="N217" s="16">
        <v>3500</v>
      </c>
      <c r="O217" s="40">
        <v>4000</v>
      </c>
      <c r="P217" s="40"/>
      <c r="R217" s="40">
        <v>5000</v>
      </c>
      <c r="S217" s="40"/>
    </row>
    <row r="218" spans="1:19" ht="13.7" customHeight="1" x14ac:dyDescent="0.25">
      <c r="B218" s="1" t="s">
        <v>41</v>
      </c>
      <c r="F218" s="56" t="s">
        <v>42</v>
      </c>
      <c r="G218" s="56"/>
      <c r="H218" s="56"/>
      <c r="J218" s="16">
        <v>3500</v>
      </c>
      <c r="L218" s="16">
        <v>3500</v>
      </c>
      <c r="N218" s="16">
        <v>3500</v>
      </c>
      <c r="O218" s="40">
        <v>4000</v>
      </c>
      <c r="P218" s="40"/>
      <c r="R218" s="40">
        <v>5000</v>
      </c>
      <c r="S218" s="40"/>
    </row>
    <row r="219" spans="1:19" ht="13.7" customHeight="1" x14ac:dyDescent="0.25">
      <c r="A219" s="43" t="s">
        <v>187</v>
      </c>
      <c r="B219" s="43"/>
      <c r="C219" s="43"/>
      <c r="D219" s="43"/>
      <c r="E219" s="43"/>
      <c r="F219" s="43" t="s">
        <v>188</v>
      </c>
      <c r="G219" s="43"/>
      <c r="H219" s="43"/>
      <c r="I219" s="5"/>
      <c r="J219" s="14">
        <v>15203.72</v>
      </c>
      <c r="K219" s="5"/>
      <c r="L219" s="14">
        <v>25150</v>
      </c>
      <c r="M219" s="5"/>
      <c r="N219" s="14">
        <v>31000</v>
      </c>
      <c r="O219" s="44">
        <v>34000</v>
      </c>
      <c r="P219" s="44"/>
      <c r="Q219" s="5"/>
      <c r="R219" s="44">
        <v>34000</v>
      </c>
      <c r="S219" s="44"/>
    </row>
    <row r="220" spans="1:19" ht="13.7" customHeight="1" x14ac:dyDescent="0.25">
      <c r="A220" s="58" t="s">
        <v>56</v>
      </c>
      <c r="B220" s="58"/>
      <c r="C220" s="58"/>
      <c r="D220" s="58"/>
      <c r="F220" s="58" t="s">
        <v>54</v>
      </c>
      <c r="G220" s="58"/>
      <c r="H220" s="58"/>
      <c r="J220" s="18">
        <v>15203.72</v>
      </c>
      <c r="L220" s="18">
        <v>10700</v>
      </c>
      <c r="N220" s="18">
        <v>31000</v>
      </c>
      <c r="O220" s="59">
        <v>34000</v>
      </c>
      <c r="P220" s="59"/>
      <c r="R220" s="59">
        <v>34000</v>
      </c>
      <c r="S220" s="59"/>
    </row>
    <row r="221" spans="1:19" ht="13.7" customHeight="1" x14ac:dyDescent="0.25">
      <c r="B221" s="56" t="s">
        <v>29</v>
      </c>
      <c r="C221" s="56"/>
      <c r="F221" s="56" t="s">
        <v>30</v>
      </c>
      <c r="G221" s="56"/>
      <c r="H221" s="56"/>
      <c r="J221" s="16">
        <v>15203.72</v>
      </c>
      <c r="L221" s="16">
        <v>10700</v>
      </c>
      <c r="N221" s="16">
        <v>31000</v>
      </c>
      <c r="O221" s="40">
        <v>34000</v>
      </c>
      <c r="P221" s="40"/>
      <c r="R221" s="40">
        <v>34000</v>
      </c>
      <c r="S221" s="40"/>
    </row>
    <row r="222" spans="1:19" ht="13.7" customHeight="1" x14ac:dyDescent="0.25">
      <c r="B222" s="1" t="s">
        <v>33</v>
      </c>
      <c r="F222" s="56" t="s">
        <v>34</v>
      </c>
      <c r="G222" s="56"/>
      <c r="H222" s="56"/>
      <c r="J222" s="16">
        <v>15203.72</v>
      </c>
      <c r="L222" s="16">
        <v>10700</v>
      </c>
      <c r="N222" s="16">
        <v>31000</v>
      </c>
      <c r="O222" s="40">
        <v>34000</v>
      </c>
      <c r="P222" s="40"/>
      <c r="R222" s="40">
        <v>34000</v>
      </c>
      <c r="S222" s="40"/>
    </row>
    <row r="223" spans="1:19" ht="14.1" customHeight="1" x14ac:dyDescent="0.25">
      <c r="A223" s="58" t="s">
        <v>66</v>
      </c>
      <c r="B223" s="58"/>
      <c r="C223" s="58"/>
      <c r="D223" s="58"/>
      <c r="F223" s="58" t="s">
        <v>64</v>
      </c>
      <c r="G223" s="58"/>
      <c r="H223" s="58"/>
      <c r="J223" s="18">
        <v>0</v>
      </c>
      <c r="L223" s="18">
        <v>6850</v>
      </c>
      <c r="N223" s="18">
        <v>0</v>
      </c>
      <c r="O223" s="59">
        <v>0</v>
      </c>
      <c r="P223" s="59"/>
      <c r="R223" s="59">
        <v>0</v>
      </c>
      <c r="S223" s="59"/>
    </row>
    <row r="224" spans="1:19" ht="13.7" customHeight="1" x14ac:dyDescent="0.25">
      <c r="B224" s="56" t="s">
        <v>29</v>
      </c>
      <c r="C224" s="56"/>
      <c r="F224" s="56" t="s">
        <v>30</v>
      </c>
      <c r="G224" s="56"/>
      <c r="H224" s="56"/>
      <c r="J224" s="16">
        <v>0</v>
      </c>
      <c r="L224" s="16">
        <v>6850</v>
      </c>
      <c r="N224" s="16">
        <v>0</v>
      </c>
      <c r="O224" s="40">
        <v>0</v>
      </c>
      <c r="P224" s="40"/>
      <c r="R224" s="40">
        <v>0</v>
      </c>
      <c r="S224" s="40"/>
    </row>
    <row r="225" spans="1:19" ht="13.7" customHeight="1" x14ac:dyDescent="0.25">
      <c r="B225" s="1" t="s">
        <v>33</v>
      </c>
      <c r="F225" s="56" t="s">
        <v>34</v>
      </c>
      <c r="G225" s="56"/>
      <c r="H225" s="56"/>
      <c r="J225" s="16">
        <v>0</v>
      </c>
      <c r="L225" s="16">
        <v>6850</v>
      </c>
      <c r="N225" s="16">
        <v>0</v>
      </c>
      <c r="O225" s="40">
        <v>0</v>
      </c>
      <c r="P225" s="40"/>
      <c r="R225" s="40">
        <v>0</v>
      </c>
      <c r="S225" s="40"/>
    </row>
    <row r="226" spans="1:19" ht="13.7" customHeight="1" x14ac:dyDescent="0.25">
      <c r="A226" s="43" t="s">
        <v>189</v>
      </c>
      <c r="B226" s="43"/>
      <c r="C226" s="43"/>
      <c r="D226" s="43"/>
      <c r="E226" s="43"/>
      <c r="F226" s="43" t="s">
        <v>190</v>
      </c>
      <c r="G226" s="43"/>
      <c r="H226" s="43"/>
      <c r="I226" s="5"/>
      <c r="J226" s="14">
        <v>0</v>
      </c>
      <c r="K226" s="5"/>
      <c r="L226" s="14">
        <v>7600</v>
      </c>
      <c r="M226" s="5"/>
      <c r="N226" s="14">
        <v>14000</v>
      </c>
      <c r="O226" s="44">
        <v>14000</v>
      </c>
      <c r="P226" s="44"/>
      <c r="Q226" s="5"/>
      <c r="R226" s="44">
        <v>14000</v>
      </c>
      <c r="S226" s="44"/>
    </row>
    <row r="227" spans="1:19" ht="13.7" customHeight="1" x14ac:dyDescent="0.25">
      <c r="A227" s="58" t="s">
        <v>56</v>
      </c>
      <c r="B227" s="58"/>
      <c r="C227" s="58"/>
      <c r="D227" s="58"/>
      <c r="F227" s="58" t="s">
        <v>54</v>
      </c>
      <c r="G227" s="58"/>
      <c r="H227" s="58"/>
      <c r="J227" s="18">
        <v>0</v>
      </c>
      <c r="L227" s="18">
        <v>7600</v>
      </c>
      <c r="N227" s="18">
        <v>14000</v>
      </c>
      <c r="O227" s="59">
        <v>14000</v>
      </c>
      <c r="P227" s="59"/>
      <c r="R227" s="59">
        <v>14000</v>
      </c>
      <c r="S227" s="59"/>
    </row>
    <row r="228" spans="1:19" ht="13.7" customHeight="1" x14ac:dyDescent="0.25">
      <c r="B228" s="56" t="s">
        <v>29</v>
      </c>
      <c r="C228" s="56"/>
      <c r="F228" s="56" t="s">
        <v>30</v>
      </c>
      <c r="G228" s="56"/>
      <c r="H228" s="56"/>
      <c r="J228" s="16">
        <v>0</v>
      </c>
      <c r="L228" s="16">
        <v>7600</v>
      </c>
      <c r="N228" s="16">
        <v>14000</v>
      </c>
      <c r="O228" s="40">
        <v>14000</v>
      </c>
      <c r="P228" s="40"/>
      <c r="R228" s="40">
        <v>14000</v>
      </c>
      <c r="S228" s="40"/>
    </row>
    <row r="229" spans="1:19" ht="13.7" customHeight="1" x14ac:dyDescent="0.25">
      <c r="B229" s="1" t="s">
        <v>33</v>
      </c>
      <c r="F229" s="56" t="s">
        <v>34</v>
      </c>
      <c r="G229" s="56"/>
      <c r="H229" s="56"/>
      <c r="J229" s="16">
        <v>0</v>
      </c>
      <c r="L229" s="16">
        <v>7600</v>
      </c>
      <c r="N229" s="16">
        <v>14000</v>
      </c>
      <c r="O229" s="40">
        <v>14000</v>
      </c>
      <c r="P229" s="40"/>
      <c r="R229" s="40">
        <v>14000</v>
      </c>
      <c r="S229" s="40"/>
    </row>
    <row r="230" spans="1:19" ht="13.7" customHeight="1" x14ac:dyDescent="0.25">
      <c r="A230" s="43" t="s">
        <v>191</v>
      </c>
      <c r="B230" s="43"/>
      <c r="C230" s="43"/>
      <c r="D230" s="43"/>
      <c r="E230" s="43"/>
      <c r="F230" s="43" t="s">
        <v>192</v>
      </c>
      <c r="G230" s="43"/>
      <c r="H230" s="43"/>
      <c r="I230" s="5"/>
      <c r="J230" s="14">
        <v>6702.5</v>
      </c>
      <c r="K230" s="5"/>
      <c r="L230" s="14">
        <v>55500</v>
      </c>
      <c r="M230" s="5"/>
      <c r="N230" s="15">
        <v>23000</v>
      </c>
      <c r="O230" s="44">
        <v>13000</v>
      </c>
      <c r="P230" s="44"/>
      <c r="Q230" s="5"/>
      <c r="R230" s="44">
        <v>13000</v>
      </c>
      <c r="S230" s="44"/>
    </row>
    <row r="231" spans="1:19" ht="13.7" customHeight="1" x14ac:dyDescent="0.25">
      <c r="A231" s="43" t="s">
        <v>193</v>
      </c>
      <c r="B231" s="43"/>
      <c r="C231" s="43"/>
      <c r="D231" s="43"/>
      <c r="E231" s="43"/>
      <c r="F231" s="43" t="s">
        <v>194</v>
      </c>
      <c r="G231" s="43"/>
      <c r="H231" s="43"/>
      <c r="I231" s="5"/>
      <c r="J231" s="14">
        <v>6702.5</v>
      </c>
      <c r="K231" s="5"/>
      <c r="L231" s="14">
        <v>55500</v>
      </c>
      <c r="M231" s="5"/>
      <c r="N231" s="14">
        <v>23000</v>
      </c>
      <c r="O231" s="44">
        <v>13000</v>
      </c>
      <c r="P231" s="44"/>
      <c r="Q231" s="5"/>
      <c r="R231" s="44">
        <v>13000</v>
      </c>
      <c r="S231" s="44"/>
    </row>
    <row r="232" spans="1:19" ht="13.7" customHeight="1" x14ac:dyDescent="0.25">
      <c r="A232" s="58" t="s">
        <v>56</v>
      </c>
      <c r="B232" s="58"/>
      <c r="C232" s="58"/>
      <c r="D232" s="58"/>
      <c r="F232" s="58" t="s">
        <v>54</v>
      </c>
      <c r="G232" s="58"/>
      <c r="H232" s="58"/>
      <c r="J232" s="18">
        <v>6702.5</v>
      </c>
      <c r="L232" s="18">
        <v>55500</v>
      </c>
      <c r="N232" s="18">
        <v>23000</v>
      </c>
      <c r="O232" s="59">
        <v>13000</v>
      </c>
      <c r="P232" s="59"/>
      <c r="R232" s="59">
        <v>13000</v>
      </c>
      <c r="S232" s="59"/>
    </row>
    <row r="233" spans="1:19" ht="13.7" customHeight="1" x14ac:dyDescent="0.25">
      <c r="B233" s="56" t="s">
        <v>29</v>
      </c>
      <c r="C233" s="56"/>
      <c r="F233" s="56" t="s">
        <v>30</v>
      </c>
      <c r="G233" s="56"/>
      <c r="H233" s="56"/>
      <c r="J233" s="16">
        <v>6702.5</v>
      </c>
      <c r="L233" s="16">
        <v>55500</v>
      </c>
      <c r="N233" s="16">
        <v>23000</v>
      </c>
      <c r="O233" s="40">
        <v>13000</v>
      </c>
      <c r="P233" s="40"/>
      <c r="R233" s="40">
        <v>13000</v>
      </c>
      <c r="S233" s="40"/>
    </row>
    <row r="234" spans="1:19" ht="13.7" customHeight="1" x14ac:dyDescent="0.25">
      <c r="B234" s="1" t="s">
        <v>41</v>
      </c>
      <c r="F234" s="56" t="s">
        <v>42</v>
      </c>
      <c r="G234" s="56"/>
      <c r="H234" s="56"/>
      <c r="J234" s="16">
        <v>6702.5</v>
      </c>
      <c r="L234" s="16">
        <v>55500</v>
      </c>
      <c r="N234" s="16">
        <v>23000</v>
      </c>
      <c r="O234" s="40">
        <v>13000</v>
      </c>
      <c r="P234" s="40"/>
      <c r="R234" s="40">
        <v>13000</v>
      </c>
      <c r="S234" s="40"/>
    </row>
    <row r="235" spans="1:19" ht="14.1" customHeight="1" x14ac:dyDescent="0.25">
      <c r="A235" s="43" t="s">
        <v>195</v>
      </c>
      <c r="B235" s="43"/>
      <c r="C235" s="43"/>
      <c r="D235" s="43"/>
      <c r="E235" s="43"/>
      <c r="F235" s="43" t="s">
        <v>196</v>
      </c>
      <c r="G235" s="43"/>
      <c r="H235" s="43"/>
      <c r="I235" s="5"/>
      <c r="J235" s="14">
        <v>6728</v>
      </c>
      <c r="K235" s="5"/>
      <c r="L235" s="14">
        <v>3800</v>
      </c>
      <c r="M235" s="5"/>
      <c r="N235" s="15">
        <v>4500</v>
      </c>
      <c r="O235" s="44">
        <v>4500</v>
      </c>
      <c r="P235" s="44"/>
      <c r="Q235" s="5"/>
      <c r="R235" s="44">
        <v>4500</v>
      </c>
      <c r="S235" s="44"/>
    </row>
    <row r="236" spans="1:19" ht="13.35" customHeight="1" x14ac:dyDescent="0.25">
      <c r="A236" s="5"/>
      <c r="B236" s="5"/>
      <c r="C236" s="5"/>
      <c r="D236" s="5"/>
      <c r="E236" s="5"/>
      <c r="F236" s="43"/>
      <c r="G236" s="43"/>
      <c r="H236" s="4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ht="11.45" customHeight="1" x14ac:dyDescent="0.25">
      <c r="A237" s="43" t="s">
        <v>197</v>
      </c>
      <c r="B237" s="43"/>
      <c r="C237" s="43"/>
      <c r="D237" s="43"/>
      <c r="E237" s="43"/>
      <c r="F237" s="43" t="s">
        <v>198</v>
      </c>
      <c r="G237" s="43"/>
      <c r="H237" s="43"/>
      <c r="I237" s="5"/>
      <c r="J237" s="14">
        <v>1742</v>
      </c>
      <c r="K237" s="5"/>
      <c r="L237" s="14">
        <v>1500</v>
      </c>
      <c r="M237" s="5"/>
      <c r="N237" s="14">
        <v>1500</v>
      </c>
      <c r="O237" s="44">
        <v>1500</v>
      </c>
      <c r="P237" s="44"/>
      <c r="Q237" s="5"/>
      <c r="R237" s="44">
        <v>1500</v>
      </c>
      <c r="S237" s="44"/>
    </row>
    <row r="238" spans="1:19" ht="13.7" customHeight="1" x14ac:dyDescent="0.25">
      <c r="A238" s="58" t="s">
        <v>56</v>
      </c>
      <c r="B238" s="58"/>
      <c r="C238" s="58"/>
      <c r="D238" s="58"/>
      <c r="F238" s="58" t="s">
        <v>54</v>
      </c>
      <c r="G238" s="58"/>
      <c r="H238" s="58"/>
      <c r="J238" s="18">
        <v>1742</v>
      </c>
      <c r="L238" s="18">
        <v>1500</v>
      </c>
      <c r="N238" s="18">
        <v>1500</v>
      </c>
      <c r="O238" s="59">
        <v>1500</v>
      </c>
      <c r="P238" s="59"/>
      <c r="R238" s="59">
        <v>1500</v>
      </c>
      <c r="S238" s="59"/>
    </row>
    <row r="239" spans="1:19" ht="13.7" customHeight="1" x14ac:dyDescent="0.25">
      <c r="B239" s="56" t="s">
        <v>29</v>
      </c>
      <c r="C239" s="56"/>
      <c r="F239" s="56" t="s">
        <v>30</v>
      </c>
      <c r="G239" s="56"/>
      <c r="H239" s="56"/>
      <c r="J239" s="16">
        <v>1742</v>
      </c>
      <c r="L239" s="16">
        <v>1500</v>
      </c>
      <c r="N239" s="16">
        <v>1500</v>
      </c>
      <c r="O239" s="40">
        <v>1500</v>
      </c>
      <c r="P239" s="40"/>
      <c r="R239" s="40">
        <v>1500</v>
      </c>
      <c r="S239" s="40"/>
    </row>
    <row r="240" spans="1:19" ht="13.7" customHeight="1" x14ac:dyDescent="0.25">
      <c r="B240" s="1" t="s">
        <v>41</v>
      </c>
      <c r="F240" s="56" t="s">
        <v>42</v>
      </c>
      <c r="G240" s="56"/>
      <c r="H240" s="56"/>
      <c r="J240" s="16">
        <v>1742</v>
      </c>
      <c r="L240" s="16">
        <v>1500</v>
      </c>
      <c r="N240" s="16">
        <v>1500</v>
      </c>
      <c r="O240" s="40">
        <v>1500</v>
      </c>
      <c r="P240" s="40"/>
      <c r="R240" s="40">
        <v>1500</v>
      </c>
      <c r="S240" s="40"/>
    </row>
    <row r="241" spans="1:19" ht="13.7" customHeight="1" x14ac:dyDescent="0.25">
      <c r="A241" s="43" t="s">
        <v>199</v>
      </c>
      <c r="B241" s="43"/>
      <c r="C241" s="43"/>
      <c r="D241" s="43"/>
      <c r="E241" s="43"/>
      <c r="F241" s="43" t="s">
        <v>200</v>
      </c>
      <c r="G241" s="43"/>
      <c r="H241" s="43"/>
      <c r="I241" s="5"/>
      <c r="J241" s="14">
        <v>4986</v>
      </c>
      <c r="K241" s="5"/>
      <c r="L241" s="14">
        <v>2300</v>
      </c>
      <c r="M241" s="5"/>
      <c r="N241" s="14">
        <v>3000</v>
      </c>
      <c r="O241" s="44">
        <v>3000</v>
      </c>
      <c r="P241" s="44"/>
      <c r="Q241" s="5"/>
      <c r="R241" s="44">
        <v>3000</v>
      </c>
      <c r="S241" s="44"/>
    </row>
    <row r="242" spans="1:19" ht="13.7" customHeight="1" x14ac:dyDescent="0.25">
      <c r="A242" s="58" t="s">
        <v>56</v>
      </c>
      <c r="B242" s="58"/>
      <c r="C242" s="58"/>
      <c r="D242" s="58"/>
      <c r="F242" s="58" t="s">
        <v>54</v>
      </c>
      <c r="G242" s="58"/>
      <c r="H242" s="58"/>
      <c r="J242" s="18">
        <v>4986</v>
      </c>
      <c r="L242" s="18">
        <v>2300</v>
      </c>
      <c r="N242" s="18">
        <v>3000</v>
      </c>
      <c r="O242" s="59">
        <v>3000</v>
      </c>
      <c r="P242" s="59"/>
      <c r="R242" s="59">
        <v>3000</v>
      </c>
      <c r="S242" s="59"/>
    </row>
    <row r="243" spans="1:19" ht="13.7" customHeight="1" x14ac:dyDescent="0.25">
      <c r="B243" s="56" t="s">
        <v>29</v>
      </c>
      <c r="C243" s="56"/>
      <c r="F243" s="56" t="s">
        <v>30</v>
      </c>
      <c r="G243" s="56"/>
      <c r="H243" s="56"/>
      <c r="J243" s="16">
        <v>4986</v>
      </c>
      <c r="L243" s="16">
        <v>2300</v>
      </c>
      <c r="N243" s="16">
        <v>3000</v>
      </c>
      <c r="O243" s="40">
        <v>3000</v>
      </c>
      <c r="P243" s="40"/>
      <c r="R243" s="40">
        <v>3000</v>
      </c>
      <c r="S243" s="40"/>
    </row>
    <row r="244" spans="1:19" ht="13.7" customHeight="1" x14ac:dyDescent="0.25">
      <c r="B244" s="1" t="s">
        <v>41</v>
      </c>
      <c r="F244" s="56" t="s">
        <v>42</v>
      </c>
      <c r="G244" s="56"/>
      <c r="H244" s="56"/>
      <c r="J244" s="16">
        <v>4986</v>
      </c>
      <c r="L244" s="16">
        <v>2300</v>
      </c>
      <c r="N244" s="16">
        <v>3000</v>
      </c>
      <c r="O244" s="40">
        <v>3000</v>
      </c>
      <c r="P244" s="40"/>
      <c r="R244" s="40">
        <v>3000</v>
      </c>
      <c r="S244" s="40"/>
    </row>
    <row r="245" spans="1:19" ht="13.7" customHeight="1" x14ac:dyDescent="0.25">
      <c r="A245" s="43" t="s">
        <v>201</v>
      </c>
      <c r="B245" s="43"/>
      <c r="C245" s="43"/>
      <c r="D245" s="43"/>
      <c r="E245" s="43"/>
      <c r="F245" s="43" t="s">
        <v>83</v>
      </c>
      <c r="G245" s="43"/>
      <c r="H245" s="43"/>
      <c r="I245" s="5"/>
      <c r="J245" s="14">
        <v>19489.87</v>
      </c>
      <c r="K245" s="5"/>
      <c r="L245" s="14">
        <v>45500</v>
      </c>
      <c r="M245" s="5"/>
      <c r="N245" s="15">
        <v>37500</v>
      </c>
      <c r="O245" s="44">
        <v>42000</v>
      </c>
      <c r="P245" s="44"/>
      <c r="Q245" s="5"/>
      <c r="R245" s="44">
        <v>42000</v>
      </c>
      <c r="S245" s="44"/>
    </row>
    <row r="246" spans="1:19" ht="13.7" customHeight="1" x14ac:dyDescent="0.25">
      <c r="A246" s="43" t="s">
        <v>202</v>
      </c>
      <c r="B246" s="43"/>
      <c r="C246" s="43"/>
      <c r="D246" s="43"/>
      <c r="E246" s="43"/>
      <c r="F246" s="43" t="s">
        <v>203</v>
      </c>
      <c r="G246" s="43"/>
      <c r="H246" s="43"/>
      <c r="I246" s="5"/>
      <c r="J246" s="14">
        <v>18627.37</v>
      </c>
      <c r="K246" s="5"/>
      <c r="L246" s="14">
        <v>43500</v>
      </c>
      <c r="M246" s="5"/>
      <c r="N246" s="14">
        <v>35000</v>
      </c>
      <c r="O246" s="44">
        <v>40000</v>
      </c>
      <c r="P246" s="44"/>
      <c r="Q246" s="5"/>
      <c r="R246" s="44">
        <v>40000</v>
      </c>
      <c r="S246" s="44"/>
    </row>
    <row r="247" spans="1:19" ht="13.7" customHeight="1" x14ac:dyDescent="0.25">
      <c r="A247" s="58" t="s">
        <v>56</v>
      </c>
      <c r="B247" s="58"/>
      <c r="C247" s="58"/>
      <c r="D247" s="58"/>
      <c r="F247" s="58" t="s">
        <v>54</v>
      </c>
      <c r="G247" s="58"/>
      <c r="H247" s="58"/>
      <c r="J247" s="18">
        <v>17678.78</v>
      </c>
      <c r="L247" s="18">
        <v>20000</v>
      </c>
      <c r="N247" s="18">
        <v>35000</v>
      </c>
      <c r="O247" s="59">
        <v>40000</v>
      </c>
      <c r="P247" s="59"/>
      <c r="R247" s="59">
        <v>40000</v>
      </c>
      <c r="S247" s="59"/>
    </row>
    <row r="248" spans="1:19" ht="13.7" customHeight="1" x14ac:dyDescent="0.25">
      <c r="B248" s="56" t="s">
        <v>29</v>
      </c>
      <c r="C248" s="56"/>
      <c r="F248" s="56" t="s">
        <v>30</v>
      </c>
      <c r="G248" s="56"/>
      <c r="H248" s="56"/>
      <c r="J248" s="16">
        <v>17678.78</v>
      </c>
      <c r="L248" s="16">
        <v>20000</v>
      </c>
      <c r="N248" s="16">
        <v>35000</v>
      </c>
      <c r="O248" s="40">
        <v>40000</v>
      </c>
      <c r="P248" s="40"/>
      <c r="R248" s="40">
        <v>40000</v>
      </c>
      <c r="S248" s="40"/>
    </row>
    <row r="249" spans="1:19" ht="13.7" customHeight="1" x14ac:dyDescent="0.25">
      <c r="B249" s="1" t="s">
        <v>33</v>
      </c>
      <c r="F249" s="56" t="s">
        <v>34</v>
      </c>
      <c r="G249" s="56"/>
      <c r="H249" s="56"/>
      <c r="J249" s="16">
        <v>17678.78</v>
      </c>
      <c r="L249" s="16">
        <v>20000</v>
      </c>
      <c r="N249" s="16">
        <v>35000</v>
      </c>
      <c r="O249" s="40">
        <v>40000</v>
      </c>
      <c r="P249" s="40"/>
      <c r="R249" s="40">
        <v>40000</v>
      </c>
      <c r="S249" s="40"/>
    </row>
    <row r="250" spans="1:19" ht="13.7" customHeight="1" x14ac:dyDescent="0.25">
      <c r="A250" s="58" t="s">
        <v>66</v>
      </c>
      <c r="B250" s="58"/>
      <c r="C250" s="58"/>
      <c r="D250" s="58"/>
      <c r="F250" s="58" t="s">
        <v>64</v>
      </c>
      <c r="G250" s="58"/>
      <c r="H250" s="58"/>
      <c r="J250" s="18">
        <v>948.59</v>
      </c>
      <c r="L250" s="18">
        <v>23500</v>
      </c>
      <c r="N250" s="18">
        <v>0</v>
      </c>
      <c r="O250" s="59">
        <v>0</v>
      </c>
      <c r="P250" s="59"/>
      <c r="R250" s="59">
        <v>0</v>
      </c>
      <c r="S250" s="59"/>
    </row>
    <row r="251" spans="1:19" ht="13.7" customHeight="1" x14ac:dyDescent="0.25">
      <c r="B251" s="56" t="s">
        <v>29</v>
      </c>
      <c r="C251" s="56"/>
      <c r="F251" s="56" t="s">
        <v>30</v>
      </c>
      <c r="G251" s="56"/>
      <c r="H251" s="56"/>
      <c r="J251" s="16">
        <v>948.59</v>
      </c>
      <c r="L251" s="16">
        <v>23500</v>
      </c>
      <c r="N251" s="16">
        <v>0</v>
      </c>
      <c r="O251" s="40">
        <v>0</v>
      </c>
      <c r="P251" s="40"/>
      <c r="R251" s="40">
        <v>0</v>
      </c>
      <c r="S251" s="40"/>
    </row>
    <row r="252" spans="1:19" ht="13.7" customHeight="1" x14ac:dyDescent="0.25">
      <c r="B252" s="1" t="s">
        <v>33</v>
      </c>
      <c r="F252" s="56" t="s">
        <v>34</v>
      </c>
      <c r="G252" s="56"/>
      <c r="H252" s="56"/>
      <c r="J252" s="16">
        <v>948.59</v>
      </c>
      <c r="L252" s="16">
        <v>23500</v>
      </c>
      <c r="N252" s="16">
        <v>0</v>
      </c>
      <c r="O252" s="40">
        <v>0</v>
      </c>
      <c r="P252" s="40"/>
      <c r="R252" s="40">
        <v>0</v>
      </c>
      <c r="S252" s="40"/>
    </row>
    <row r="253" spans="1:19" ht="13.7" customHeight="1" x14ac:dyDescent="0.25">
      <c r="A253" s="43" t="s">
        <v>204</v>
      </c>
      <c r="B253" s="43"/>
      <c r="C253" s="43"/>
      <c r="D253" s="43"/>
      <c r="E253" s="43"/>
      <c r="F253" s="43" t="s">
        <v>205</v>
      </c>
      <c r="G253" s="43"/>
      <c r="H253" s="43"/>
      <c r="I253" s="5"/>
      <c r="J253" s="14">
        <v>862.5</v>
      </c>
      <c r="K253" s="5"/>
      <c r="L253" s="14">
        <v>2000</v>
      </c>
      <c r="M253" s="5"/>
      <c r="N253" s="14">
        <v>2500</v>
      </c>
      <c r="O253" s="44">
        <v>2000</v>
      </c>
      <c r="P253" s="44"/>
      <c r="Q253" s="5"/>
      <c r="R253" s="44">
        <v>2000</v>
      </c>
      <c r="S253" s="44"/>
    </row>
    <row r="254" spans="1:19" ht="13.7" customHeight="1" x14ac:dyDescent="0.25">
      <c r="A254" s="58" t="s">
        <v>56</v>
      </c>
      <c r="B254" s="58"/>
      <c r="C254" s="58"/>
      <c r="D254" s="58"/>
      <c r="F254" s="58" t="s">
        <v>54</v>
      </c>
      <c r="G254" s="58"/>
      <c r="H254" s="58"/>
      <c r="J254" s="18">
        <v>0</v>
      </c>
      <c r="L254" s="18">
        <v>1000</v>
      </c>
      <c r="N254" s="18">
        <v>2500</v>
      </c>
      <c r="O254" s="59">
        <v>2000</v>
      </c>
      <c r="P254" s="59"/>
      <c r="R254" s="59">
        <v>2000</v>
      </c>
      <c r="S254" s="59"/>
    </row>
    <row r="255" spans="1:19" ht="13.7" customHeight="1" x14ac:dyDescent="0.25">
      <c r="B255" s="56" t="s">
        <v>29</v>
      </c>
      <c r="C255" s="56"/>
      <c r="F255" s="56" t="s">
        <v>30</v>
      </c>
      <c r="G255" s="56"/>
      <c r="H255" s="56"/>
      <c r="J255" s="16">
        <v>0</v>
      </c>
      <c r="L255" s="16">
        <v>1000</v>
      </c>
      <c r="N255" s="16">
        <v>2500</v>
      </c>
      <c r="O255" s="40">
        <v>2000</v>
      </c>
      <c r="P255" s="40"/>
      <c r="R255" s="40">
        <v>2000</v>
      </c>
      <c r="S255" s="40"/>
    </row>
    <row r="256" spans="1:19" ht="13.7" customHeight="1" x14ac:dyDescent="0.25">
      <c r="B256" s="1" t="s">
        <v>33</v>
      </c>
      <c r="F256" s="56" t="s">
        <v>34</v>
      </c>
      <c r="G256" s="56"/>
      <c r="H256" s="56"/>
      <c r="J256" s="16">
        <v>0</v>
      </c>
      <c r="L256" s="16">
        <v>1000</v>
      </c>
      <c r="N256" s="16">
        <v>2500</v>
      </c>
      <c r="O256" s="40">
        <v>2000</v>
      </c>
      <c r="P256" s="40"/>
      <c r="R256" s="40">
        <v>2000</v>
      </c>
      <c r="S256" s="40"/>
    </row>
    <row r="257" spans="1:19" ht="13.7" customHeight="1" x14ac:dyDescent="0.25">
      <c r="A257" s="58" t="s">
        <v>66</v>
      </c>
      <c r="B257" s="58"/>
      <c r="C257" s="58"/>
      <c r="D257" s="58"/>
      <c r="F257" s="58" t="s">
        <v>64</v>
      </c>
      <c r="G257" s="58"/>
      <c r="H257" s="58"/>
      <c r="J257" s="18">
        <v>862.5</v>
      </c>
      <c r="L257" s="18">
        <v>1000</v>
      </c>
      <c r="N257" s="18">
        <v>0</v>
      </c>
      <c r="O257" s="59">
        <v>0</v>
      </c>
      <c r="P257" s="59"/>
      <c r="R257" s="59">
        <v>0</v>
      </c>
      <c r="S257" s="59"/>
    </row>
    <row r="258" spans="1:19" ht="13.7" customHeight="1" x14ac:dyDescent="0.25">
      <c r="B258" s="56" t="s">
        <v>29</v>
      </c>
      <c r="C258" s="56"/>
      <c r="F258" s="56" t="s">
        <v>30</v>
      </c>
      <c r="G258" s="56"/>
      <c r="H258" s="56"/>
      <c r="J258" s="16">
        <v>862.5</v>
      </c>
      <c r="L258" s="16">
        <v>1000</v>
      </c>
      <c r="N258" s="16">
        <v>0</v>
      </c>
      <c r="O258" s="40">
        <v>0</v>
      </c>
      <c r="P258" s="40"/>
      <c r="R258" s="40">
        <v>0</v>
      </c>
      <c r="S258" s="40"/>
    </row>
    <row r="259" spans="1:19" ht="13.7" customHeight="1" x14ac:dyDescent="0.25">
      <c r="B259" s="1" t="s">
        <v>33</v>
      </c>
      <c r="F259" s="56" t="s">
        <v>34</v>
      </c>
      <c r="G259" s="56"/>
      <c r="H259" s="56"/>
      <c r="J259" s="16">
        <v>862.5</v>
      </c>
      <c r="L259" s="16">
        <v>1000</v>
      </c>
      <c r="N259" s="16">
        <v>0</v>
      </c>
      <c r="O259" s="40">
        <v>0</v>
      </c>
      <c r="P259" s="40"/>
      <c r="R259" s="40">
        <v>0</v>
      </c>
      <c r="S259" s="40"/>
    </row>
    <row r="260" spans="1:19" ht="23.25" customHeight="1" x14ac:dyDescent="0.25">
      <c r="A260" s="60" t="s">
        <v>206</v>
      </c>
      <c r="B260" s="60"/>
      <c r="C260" s="60"/>
      <c r="D260" s="60"/>
      <c r="E260" s="60"/>
      <c r="F260" s="60" t="s">
        <v>207</v>
      </c>
      <c r="G260" s="60"/>
      <c r="H260" s="60"/>
      <c r="I260" s="5"/>
      <c r="J260" s="14">
        <v>298402.78999999998</v>
      </c>
      <c r="K260" s="5"/>
      <c r="L260" s="14">
        <v>349700</v>
      </c>
      <c r="M260" s="5"/>
      <c r="N260" s="15">
        <v>291000</v>
      </c>
      <c r="O260" s="44">
        <v>345500</v>
      </c>
      <c r="P260" s="44"/>
      <c r="Q260" s="5"/>
      <c r="R260" s="44">
        <v>247500</v>
      </c>
      <c r="S260" s="44"/>
    </row>
    <row r="261" spans="1:19" ht="13.7" customHeight="1" x14ac:dyDescent="0.25">
      <c r="A261" s="43" t="s">
        <v>208</v>
      </c>
      <c r="B261" s="43"/>
      <c r="C261" s="43"/>
      <c r="D261" s="43"/>
      <c r="E261" s="43"/>
      <c r="F261" s="43" t="s">
        <v>209</v>
      </c>
      <c r="G261" s="43"/>
      <c r="H261" s="43"/>
      <c r="I261" s="5"/>
      <c r="J261" s="14">
        <v>23979.27</v>
      </c>
      <c r="K261" s="5"/>
      <c r="L261" s="14">
        <v>27400</v>
      </c>
      <c r="M261" s="5"/>
      <c r="N261" s="14">
        <v>28000</v>
      </c>
      <c r="O261" s="44">
        <v>31000</v>
      </c>
      <c r="P261" s="44"/>
      <c r="Q261" s="5"/>
      <c r="R261" s="44">
        <v>32000</v>
      </c>
      <c r="S261" s="44"/>
    </row>
    <row r="262" spans="1:19" ht="13.7" customHeight="1" x14ac:dyDescent="0.25">
      <c r="A262" s="58" t="s">
        <v>56</v>
      </c>
      <c r="B262" s="58"/>
      <c r="C262" s="58"/>
      <c r="D262" s="58"/>
      <c r="F262" s="58" t="s">
        <v>54</v>
      </c>
      <c r="G262" s="58"/>
      <c r="H262" s="58"/>
      <c r="J262" s="18">
        <v>23979.27</v>
      </c>
      <c r="L262" s="18">
        <v>27400</v>
      </c>
      <c r="N262" s="18">
        <v>20600</v>
      </c>
      <c r="O262" s="59">
        <v>22000</v>
      </c>
      <c r="P262" s="59"/>
      <c r="R262" s="59">
        <v>22000</v>
      </c>
      <c r="S262" s="59"/>
    </row>
    <row r="263" spans="1:19" ht="13.7" customHeight="1" x14ac:dyDescent="0.25">
      <c r="B263" s="56" t="s">
        <v>29</v>
      </c>
      <c r="C263" s="56"/>
      <c r="F263" s="56" t="s">
        <v>30</v>
      </c>
      <c r="G263" s="56"/>
      <c r="H263" s="56"/>
      <c r="J263" s="16">
        <v>23979.27</v>
      </c>
      <c r="L263" s="16">
        <v>27400</v>
      </c>
      <c r="N263" s="16">
        <v>20600</v>
      </c>
      <c r="O263" s="40">
        <v>22000</v>
      </c>
      <c r="P263" s="40"/>
      <c r="R263" s="40">
        <v>22000</v>
      </c>
      <c r="S263" s="40"/>
    </row>
    <row r="264" spans="1:19" ht="13.7" customHeight="1" x14ac:dyDescent="0.25">
      <c r="B264" s="1" t="s">
        <v>33</v>
      </c>
      <c r="F264" s="56" t="s">
        <v>34</v>
      </c>
      <c r="G264" s="56"/>
      <c r="H264" s="56"/>
      <c r="J264" s="16">
        <v>23979.27</v>
      </c>
      <c r="L264" s="16">
        <v>27400</v>
      </c>
      <c r="N264" s="16">
        <v>20600</v>
      </c>
      <c r="O264" s="40">
        <v>22000</v>
      </c>
      <c r="P264" s="40"/>
      <c r="R264" s="40">
        <v>22000</v>
      </c>
      <c r="S264" s="40"/>
    </row>
    <row r="265" spans="1:19" ht="13.7" customHeight="1" x14ac:dyDescent="0.25">
      <c r="A265" s="58" t="s">
        <v>31</v>
      </c>
      <c r="B265" s="58"/>
      <c r="C265" s="58"/>
      <c r="D265" s="58"/>
      <c r="F265" s="58" t="s">
        <v>57</v>
      </c>
      <c r="G265" s="58"/>
      <c r="H265" s="58"/>
      <c r="J265" s="18">
        <v>0</v>
      </c>
      <c r="L265" s="18">
        <v>0</v>
      </c>
      <c r="N265" s="18">
        <v>3000</v>
      </c>
      <c r="O265" s="59">
        <v>9000</v>
      </c>
      <c r="P265" s="59"/>
      <c r="R265" s="59">
        <v>10000</v>
      </c>
      <c r="S265" s="59"/>
    </row>
    <row r="266" spans="1:19" ht="13.7" customHeight="1" x14ac:dyDescent="0.25">
      <c r="B266" s="56" t="s">
        <v>29</v>
      </c>
      <c r="C266" s="56"/>
      <c r="F266" s="56" t="s">
        <v>30</v>
      </c>
      <c r="G266" s="56"/>
      <c r="H266" s="56"/>
      <c r="J266" s="16">
        <v>0</v>
      </c>
      <c r="L266" s="16">
        <v>0</v>
      </c>
      <c r="N266" s="16">
        <v>3000</v>
      </c>
      <c r="O266" s="40">
        <v>9000</v>
      </c>
      <c r="P266" s="40"/>
      <c r="R266" s="40">
        <v>10000</v>
      </c>
      <c r="S266" s="40"/>
    </row>
    <row r="267" spans="1:19" ht="13.7" customHeight="1" x14ac:dyDescent="0.25">
      <c r="B267" s="1" t="s">
        <v>33</v>
      </c>
      <c r="F267" s="56" t="s">
        <v>34</v>
      </c>
      <c r="G267" s="56"/>
      <c r="H267" s="56"/>
      <c r="J267" s="16">
        <v>0</v>
      </c>
      <c r="L267" s="16">
        <v>0</v>
      </c>
      <c r="N267" s="16">
        <v>3000</v>
      </c>
      <c r="O267" s="40">
        <v>9000</v>
      </c>
      <c r="P267" s="40"/>
      <c r="R267" s="40">
        <v>10000</v>
      </c>
      <c r="S267" s="40"/>
    </row>
    <row r="268" spans="1:19" ht="14.1" customHeight="1" x14ac:dyDescent="0.25">
      <c r="A268" s="58" t="s">
        <v>59</v>
      </c>
      <c r="B268" s="58"/>
      <c r="C268" s="58"/>
      <c r="D268" s="58"/>
      <c r="F268" s="58" t="s">
        <v>58</v>
      </c>
      <c r="G268" s="58"/>
      <c r="H268" s="58"/>
      <c r="J268" s="18">
        <v>0</v>
      </c>
      <c r="L268" s="18">
        <v>0</v>
      </c>
      <c r="N268" s="18">
        <v>4400</v>
      </c>
      <c r="O268" s="59">
        <v>0</v>
      </c>
      <c r="P268" s="59"/>
      <c r="R268" s="59">
        <v>0</v>
      </c>
      <c r="S268" s="59"/>
    </row>
    <row r="269" spans="1:19" ht="13.7" customHeight="1" x14ac:dyDescent="0.25">
      <c r="B269" s="56" t="s">
        <v>29</v>
      </c>
      <c r="C269" s="56"/>
      <c r="F269" s="56" t="s">
        <v>30</v>
      </c>
      <c r="G269" s="56"/>
      <c r="H269" s="56"/>
      <c r="J269" s="16">
        <v>0</v>
      </c>
      <c r="L269" s="16">
        <v>0</v>
      </c>
      <c r="N269" s="16">
        <v>4400</v>
      </c>
      <c r="O269" s="40">
        <v>0</v>
      </c>
      <c r="P269" s="40"/>
      <c r="R269" s="40">
        <v>0</v>
      </c>
      <c r="S269" s="40"/>
    </row>
    <row r="270" spans="1:19" ht="13.7" customHeight="1" x14ac:dyDescent="0.25">
      <c r="B270" s="1" t="s">
        <v>33</v>
      </c>
      <c r="F270" s="56" t="s">
        <v>34</v>
      </c>
      <c r="G270" s="56"/>
      <c r="H270" s="56"/>
      <c r="J270" s="16">
        <v>0</v>
      </c>
      <c r="L270" s="16">
        <v>0</v>
      </c>
      <c r="N270" s="16">
        <v>4400</v>
      </c>
      <c r="O270" s="40">
        <v>0</v>
      </c>
      <c r="P270" s="40"/>
      <c r="R270" s="40">
        <v>0</v>
      </c>
      <c r="S270" s="40"/>
    </row>
    <row r="271" spans="1:19" ht="13.7" customHeight="1" x14ac:dyDescent="0.25">
      <c r="A271" s="43" t="s">
        <v>210</v>
      </c>
      <c r="B271" s="43"/>
      <c r="C271" s="43"/>
      <c r="D271" s="43"/>
      <c r="E271" s="43"/>
      <c r="F271" s="43" t="s">
        <v>211</v>
      </c>
      <c r="G271" s="43"/>
      <c r="H271" s="43"/>
      <c r="I271" s="5"/>
      <c r="J271" s="14">
        <v>2996.38</v>
      </c>
      <c r="K271" s="5"/>
      <c r="L271" s="14">
        <v>4250</v>
      </c>
      <c r="M271" s="5"/>
      <c r="N271" s="14">
        <v>12000</v>
      </c>
      <c r="O271" s="44">
        <v>12000</v>
      </c>
      <c r="P271" s="44"/>
      <c r="Q271" s="5"/>
      <c r="R271" s="44">
        <v>12000</v>
      </c>
      <c r="S271" s="44"/>
    </row>
    <row r="272" spans="1:19" ht="13.7" customHeight="1" x14ac:dyDescent="0.25">
      <c r="A272" s="58" t="s">
        <v>56</v>
      </c>
      <c r="B272" s="58"/>
      <c r="C272" s="58"/>
      <c r="D272" s="58"/>
      <c r="F272" s="58" t="s">
        <v>54</v>
      </c>
      <c r="G272" s="58"/>
      <c r="H272" s="58"/>
      <c r="J272" s="18">
        <v>2996.38</v>
      </c>
      <c r="L272" s="18">
        <v>0</v>
      </c>
      <c r="N272" s="18">
        <v>11000</v>
      </c>
      <c r="O272" s="59">
        <v>12000</v>
      </c>
      <c r="P272" s="59"/>
      <c r="R272" s="59">
        <v>12000</v>
      </c>
      <c r="S272" s="59"/>
    </row>
    <row r="273" spans="1:19" ht="13.7" customHeight="1" x14ac:dyDescent="0.25">
      <c r="B273" s="56" t="s">
        <v>29</v>
      </c>
      <c r="C273" s="56"/>
      <c r="F273" s="56" t="s">
        <v>30</v>
      </c>
      <c r="G273" s="56"/>
      <c r="H273" s="56"/>
      <c r="J273" s="16">
        <v>2996.38</v>
      </c>
      <c r="L273" s="16">
        <v>0</v>
      </c>
      <c r="N273" s="16">
        <v>11000</v>
      </c>
      <c r="O273" s="40">
        <v>12000</v>
      </c>
      <c r="P273" s="40"/>
      <c r="R273" s="40">
        <v>12000</v>
      </c>
      <c r="S273" s="40"/>
    </row>
    <row r="274" spans="1:19" ht="14.1" customHeight="1" x14ac:dyDescent="0.25">
      <c r="B274" s="1" t="s">
        <v>33</v>
      </c>
      <c r="F274" s="56" t="s">
        <v>34</v>
      </c>
      <c r="G274" s="56"/>
      <c r="H274" s="56"/>
      <c r="J274" s="16">
        <v>2996.38</v>
      </c>
      <c r="L274" s="16">
        <v>0</v>
      </c>
      <c r="N274" s="16">
        <v>11000</v>
      </c>
      <c r="O274" s="40">
        <v>12000</v>
      </c>
      <c r="P274" s="40"/>
      <c r="R274" s="40">
        <v>12000</v>
      </c>
      <c r="S274" s="40"/>
    </row>
    <row r="275" spans="1:19" ht="13.7" customHeight="1" x14ac:dyDescent="0.25">
      <c r="A275" s="58" t="s">
        <v>59</v>
      </c>
      <c r="B275" s="58"/>
      <c r="C275" s="58"/>
      <c r="D275" s="58"/>
      <c r="F275" s="58" t="s">
        <v>58</v>
      </c>
      <c r="G275" s="58"/>
      <c r="H275" s="58"/>
      <c r="J275" s="18">
        <v>0</v>
      </c>
      <c r="L275" s="18">
        <v>4250</v>
      </c>
      <c r="N275" s="18">
        <v>1000</v>
      </c>
      <c r="O275" s="59">
        <v>0</v>
      </c>
      <c r="P275" s="59"/>
      <c r="R275" s="59">
        <v>0</v>
      </c>
      <c r="S275" s="59"/>
    </row>
    <row r="276" spans="1:19" ht="13.7" customHeight="1" x14ac:dyDescent="0.25">
      <c r="B276" s="56" t="s">
        <v>29</v>
      </c>
      <c r="C276" s="56"/>
      <c r="F276" s="56" t="s">
        <v>30</v>
      </c>
      <c r="G276" s="56"/>
      <c r="H276" s="56"/>
      <c r="J276" s="16">
        <v>0</v>
      </c>
      <c r="L276" s="16">
        <v>4250</v>
      </c>
      <c r="N276" s="16">
        <v>1000</v>
      </c>
      <c r="O276" s="40">
        <v>0</v>
      </c>
      <c r="P276" s="40"/>
      <c r="R276" s="40">
        <v>0</v>
      </c>
      <c r="S276" s="40"/>
    </row>
    <row r="277" spans="1:19" ht="13.7" customHeight="1" x14ac:dyDescent="0.25">
      <c r="B277" s="1" t="s">
        <v>33</v>
      </c>
      <c r="F277" s="56" t="s">
        <v>34</v>
      </c>
      <c r="G277" s="56"/>
      <c r="H277" s="56"/>
      <c r="J277" s="16">
        <v>0</v>
      </c>
      <c r="L277" s="16">
        <v>4250</v>
      </c>
      <c r="N277" s="16">
        <v>1000</v>
      </c>
      <c r="O277" s="40">
        <v>0</v>
      </c>
      <c r="P277" s="40"/>
      <c r="R277" s="40">
        <v>0</v>
      </c>
      <c r="S277" s="40"/>
    </row>
    <row r="278" spans="1:19" ht="14.1" customHeight="1" x14ac:dyDescent="0.25">
      <c r="A278" s="43" t="s">
        <v>212</v>
      </c>
      <c r="B278" s="43"/>
      <c r="C278" s="43"/>
      <c r="D278" s="43"/>
      <c r="E278" s="43"/>
      <c r="F278" s="43" t="s">
        <v>213</v>
      </c>
      <c r="G278" s="43"/>
      <c r="H278" s="43"/>
      <c r="I278" s="5"/>
      <c r="J278" s="14">
        <v>66524.19</v>
      </c>
      <c r="K278" s="5"/>
      <c r="L278" s="14">
        <v>57000</v>
      </c>
      <c r="M278" s="5"/>
      <c r="N278" s="14">
        <v>40000</v>
      </c>
      <c r="O278" s="44">
        <v>30000</v>
      </c>
      <c r="P278" s="44"/>
      <c r="Q278" s="5"/>
      <c r="R278" s="44">
        <v>30000</v>
      </c>
      <c r="S278" s="44"/>
    </row>
    <row r="279" spans="1:19" ht="13.7" customHeight="1" x14ac:dyDescent="0.25">
      <c r="A279" s="58" t="s">
        <v>59</v>
      </c>
      <c r="B279" s="58"/>
      <c r="C279" s="58"/>
      <c r="D279" s="58"/>
      <c r="F279" s="58" t="s">
        <v>58</v>
      </c>
      <c r="G279" s="58"/>
      <c r="H279" s="58"/>
      <c r="J279" s="18">
        <v>66524.19</v>
      </c>
      <c r="L279" s="18">
        <v>57000</v>
      </c>
      <c r="N279" s="18">
        <v>15000</v>
      </c>
      <c r="O279" s="59">
        <v>30000</v>
      </c>
      <c r="P279" s="59"/>
      <c r="R279" s="59">
        <v>30000</v>
      </c>
      <c r="S279" s="59"/>
    </row>
    <row r="280" spans="1:19" ht="13.7" customHeight="1" x14ac:dyDescent="0.25">
      <c r="B280" s="56" t="s">
        <v>29</v>
      </c>
      <c r="C280" s="56"/>
      <c r="F280" s="56" t="s">
        <v>30</v>
      </c>
      <c r="G280" s="56"/>
      <c r="H280" s="56"/>
      <c r="J280" s="16">
        <v>66524.19</v>
      </c>
      <c r="L280" s="16">
        <v>57000</v>
      </c>
      <c r="N280" s="16">
        <v>15000</v>
      </c>
      <c r="O280" s="40">
        <v>30000</v>
      </c>
      <c r="P280" s="40"/>
      <c r="R280" s="40">
        <v>30000</v>
      </c>
      <c r="S280" s="40"/>
    </row>
    <row r="281" spans="1:19" ht="13.7" customHeight="1" x14ac:dyDescent="0.25">
      <c r="B281" s="1" t="s">
        <v>33</v>
      </c>
      <c r="F281" s="56" t="s">
        <v>34</v>
      </c>
      <c r="G281" s="56"/>
      <c r="H281" s="56"/>
      <c r="J281" s="16">
        <v>66524.19</v>
      </c>
      <c r="L281" s="16">
        <v>57000</v>
      </c>
      <c r="N281" s="16">
        <v>15000</v>
      </c>
      <c r="O281" s="40">
        <v>30000</v>
      </c>
      <c r="P281" s="40"/>
      <c r="R281" s="40">
        <v>30000</v>
      </c>
      <c r="S281" s="40"/>
    </row>
    <row r="282" spans="1:19" ht="13.7" customHeight="1" x14ac:dyDescent="0.25">
      <c r="A282" s="58" t="s">
        <v>61</v>
      </c>
      <c r="B282" s="58"/>
      <c r="C282" s="58"/>
      <c r="D282" s="58"/>
      <c r="F282" s="58" t="s">
        <v>62</v>
      </c>
      <c r="G282" s="58"/>
      <c r="H282" s="58"/>
      <c r="J282" s="18">
        <v>0</v>
      </c>
      <c r="L282" s="18">
        <v>0</v>
      </c>
      <c r="N282" s="18">
        <v>0</v>
      </c>
      <c r="O282" s="59">
        <v>0</v>
      </c>
      <c r="P282" s="59"/>
      <c r="R282" s="59">
        <v>0</v>
      </c>
      <c r="S282" s="59"/>
    </row>
    <row r="283" spans="1:19" ht="13.7" customHeight="1" x14ac:dyDescent="0.25">
      <c r="B283" s="56" t="s">
        <v>29</v>
      </c>
      <c r="C283" s="56"/>
      <c r="F283" s="56" t="s">
        <v>30</v>
      </c>
      <c r="G283" s="56"/>
      <c r="H283" s="56"/>
      <c r="J283" s="16">
        <v>0</v>
      </c>
      <c r="L283" s="16">
        <v>0</v>
      </c>
      <c r="N283" s="16">
        <v>0</v>
      </c>
      <c r="O283" s="40">
        <v>0</v>
      </c>
      <c r="P283" s="40"/>
      <c r="R283" s="40">
        <v>0</v>
      </c>
      <c r="S283" s="40"/>
    </row>
    <row r="284" spans="1:19" ht="13.7" customHeight="1" x14ac:dyDescent="0.25">
      <c r="B284" s="1" t="s">
        <v>33</v>
      </c>
      <c r="F284" s="56" t="s">
        <v>34</v>
      </c>
      <c r="G284" s="56"/>
      <c r="H284" s="56"/>
      <c r="J284" s="16">
        <v>0</v>
      </c>
      <c r="L284" s="16">
        <v>0</v>
      </c>
      <c r="N284" s="16">
        <v>0</v>
      </c>
      <c r="O284" s="40">
        <v>0</v>
      </c>
      <c r="P284" s="40"/>
      <c r="R284" s="40">
        <v>0</v>
      </c>
      <c r="S284" s="40"/>
    </row>
    <row r="285" spans="1:19" ht="13.7" customHeight="1" x14ac:dyDescent="0.25">
      <c r="A285" s="58" t="s">
        <v>66</v>
      </c>
      <c r="B285" s="58"/>
      <c r="C285" s="58"/>
      <c r="D285" s="58"/>
      <c r="F285" s="58" t="s">
        <v>64</v>
      </c>
      <c r="G285" s="58"/>
      <c r="H285" s="58"/>
      <c r="J285" s="18">
        <v>0</v>
      </c>
      <c r="L285" s="18">
        <v>0</v>
      </c>
      <c r="N285" s="18">
        <v>25000</v>
      </c>
      <c r="O285" s="59">
        <v>0</v>
      </c>
      <c r="P285" s="59"/>
      <c r="R285" s="59">
        <v>0</v>
      </c>
      <c r="S285" s="59"/>
    </row>
    <row r="286" spans="1:19" ht="13.7" customHeight="1" x14ac:dyDescent="0.25">
      <c r="B286" s="56" t="s">
        <v>29</v>
      </c>
      <c r="C286" s="56"/>
      <c r="F286" s="56" t="s">
        <v>30</v>
      </c>
      <c r="G286" s="56"/>
      <c r="H286" s="56"/>
      <c r="J286" s="16">
        <v>0</v>
      </c>
      <c r="L286" s="16">
        <v>0</v>
      </c>
      <c r="N286" s="16">
        <v>25000</v>
      </c>
      <c r="O286" s="40">
        <v>0</v>
      </c>
      <c r="P286" s="40"/>
      <c r="R286" s="40">
        <v>0</v>
      </c>
      <c r="S286" s="40"/>
    </row>
    <row r="287" spans="1:19" ht="13.7" customHeight="1" x14ac:dyDescent="0.25">
      <c r="B287" s="1" t="s">
        <v>33</v>
      </c>
      <c r="F287" s="56" t="s">
        <v>34</v>
      </c>
      <c r="G287" s="56"/>
      <c r="H287" s="56"/>
      <c r="J287" s="16">
        <v>0</v>
      </c>
      <c r="L287" s="16">
        <v>0</v>
      </c>
      <c r="N287" s="16">
        <v>25000</v>
      </c>
      <c r="O287" s="40">
        <v>0</v>
      </c>
      <c r="P287" s="40"/>
      <c r="R287" s="40">
        <v>0</v>
      </c>
      <c r="S287" s="40"/>
    </row>
    <row r="288" spans="1:19" ht="13.7" customHeight="1" x14ac:dyDescent="0.25">
      <c r="A288" s="43" t="s">
        <v>214</v>
      </c>
      <c r="B288" s="43"/>
      <c r="C288" s="43"/>
      <c r="D288" s="43"/>
      <c r="E288" s="43"/>
      <c r="F288" s="43" t="s">
        <v>215</v>
      </c>
      <c r="G288" s="43"/>
      <c r="H288" s="43"/>
      <c r="I288" s="5"/>
      <c r="J288" s="14">
        <v>76992.850000000006</v>
      </c>
      <c r="K288" s="5"/>
      <c r="L288" s="14">
        <v>0</v>
      </c>
      <c r="M288" s="5"/>
      <c r="N288" s="14">
        <v>0</v>
      </c>
      <c r="O288" s="44">
        <v>0</v>
      </c>
      <c r="P288" s="44"/>
      <c r="Q288" s="5"/>
      <c r="R288" s="44">
        <v>0</v>
      </c>
      <c r="S288" s="44"/>
    </row>
    <row r="289" spans="1:19" ht="13.7" customHeight="1" x14ac:dyDescent="0.25">
      <c r="A289" s="58" t="s">
        <v>56</v>
      </c>
      <c r="B289" s="58"/>
      <c r="C289" s="58"/>
      <c r="D289" s="58"/>
      <c r="F289" s="58" t="s">
        <v>54</v>
      </c>
      <c r="G289" s="58"/>
      <c r="H289" s="58"/>
      <c r="J289" s="18">
        <v>0</v>
      </c>
      <c r="L289" s="18">
        <v>0</v>
      </c>
      <c r="N289" s="18">
        <v>0</v>
      </c>
      <c r="O289" s="59">
        <v>0</v>
      </c>
      <c r="P289" s="59"/>
      <c r="R289" s="59">
        <v>0</v>
      </c>
      <c r="S289" s="59"/>
    </row>
    <row r="290" spans="1:19" ht="13.7" customHeight="1" x14ac:dyDescent="0.25">
      <c r="B290" s="56" t="s">
        <v>29</v>
      </c>
      <c r="C290" s="56"/>
      <c r="F290" s="56" t="s">
        <v>30</v>
      </c>
      <c r="G290" s="56"/>
      <c r="H290" s="56"/>
      <c r="J290" s="16">
        <v>0</v>
      </c>
      <c r="L290" s="16">
        <v>0</v>
      </c>
      <c r="N290" s="16">
        <v>0</v>
      </c>
      <c r="O290" s="40">
        <v>0</v>
      </c>
      <c r="P290" s="40"/>
      <c r="R290" s="40">
        <v>0</v>
      </c>
      <c r="S290" s="40"/>
    </row>
    <row r="291" spans="1:19" ht="13.7" customHeight="1" x14ac:dyDescent="0.25">
      <c r="B291" s="1" t="s">
        <v>33</v>
      </c>
      <c r="F291" s="56" t="s">
        <v>34</v>
      </c>
      <c r="G291" s="56"/>
      <c r="H291" s="56"/>
      <c r="J291" s="16">
        <v>0</v>
      </c>
      <c r="L291" s="16">
        <v>0</v>
      </c>
      <c r="N291" s="16">
        <v>0</v>
      </c>
      <c r="O291" s="40">
        <v>0</v>
      </c>
      <c r="P291" s="40"/>
      <c r="R291" s="40">
        <v>0</v>
      </c>
      <c r="S291" s="40"/>
    </row>
    <row r="292" spans="1:19" ht="13.7" customHeight="1" x14ac:dyDescent="0.25">
      <c r="A292" s="58" t="s">
        <v>66</v>
      </c>
      <c r="B292" s="58"/>
      <c r="C292" s="58"/>
      <c r="D292" s="58"/>
      <c r="F292" s="58" t="s">
        <v>64</v>
      </c>
      <c r="G292" s="58"/>
      <c r="H292" s="58"/>
      <c r="J292" s="18">
        <v>0</v>
      </c>
      <c r="L292" s="18">
        <v>0</v>
      </c>
      <c r="N292" s="18">
        <v>0</v>
      </c>
      <c r="O292" s="59">
        <v>0</v>
      </c>
      <c r="P292" s="59"/>
      <c r="R292" s="59">
        <v>0</v>
      </c>
      <c r="S292" s="59"/>
    </row>
    <row r="293" spans="1:19" ht="13.7" customHeight="1" x14ac:dyDescent="0.25">
      <c r="B293" s="56" t="s">
        <v>29</v>
      </c>
      <c r="C293" s="56"/>
      <c r="F293" s="56" t="s">
        <v>30</v>
      </c>
      <c r="G293" s="56"/>
      <c r="H293" s="56"/>
      <c r="J293" s="16">
        <v>0</v>
      </c>
      <c r="L293" s="16">
        <v>0</v>
      </c>
      <c r="N293" s="16">
        <v>0</v>
      </c>
      <c r="O293" s="40">
        <v>0</v>
      </c>
      <c r="P293" s="40"/>
      <c r="R293" s="40">
        <v>0</v>
      </c>
      <c r="S293" s="40"/>
    </row>
    <row r="294" spans="1:19" ht="13.7" customHeight="1" x14ac:dyDescent="0.25">
      <c r="B294" s="1" t="s">
        <v>33</v>
      </c>
      <c r="F294" s="56" t="s">
        <v>34</v>
      </c>
      <c r="G294" s="56"/>
      <c r="H294" s="56"/>
      <c r="J294" s="16">
        <v>0</v>
      </c>
      <c r="L294" s="16">
        <v>0</v>
      </c>
      <c r="N294" s="16">
        <v>0</v>
      </c>
      <c r="O294" s="40">
        <v>0</v>
      </c>
      <c r="P294" s="40"/>
      <c r="R294" s="40">
        <v>0</v>
      </c>
      <c r="S294" s="40"/>
    </row>
    <row r="295" spans="1:19" ht="13.7" customHeight="1" x14ac:dyDescent="0.25">
      <c r="A295" s="58" t="s">
        <v>67</v>
      </c>
      <c r="B295" s="58"/>
      <c r="C295" s="58"/>
      <c r="D295" s="58"/>
      <c r="F295" s="58" t="s">
        <v>68</v>
      </c>
      <c r="G295" s="58"/>
      <c r="H295" s="58"/>
      <c r="J295" s="18">
        <v>76992.850000000006</v>
      </c>
      <c r="L295" s="18">
        <v>0</v>
      </c>
      <c r="N295" s="18">
        <v>0</v>
      </c>
      <c r="O295" s="59">
        <v>0</v>
      </c>
      <c r="P295" s="59"/>
      <c r="R295" s="59">
        <v>0</v>
      </c>
      <c r="S295" s="59"/>
    </row>
    <row r="296" spans="1:19" ht="13.7" customHeight="1" x14ac:dyDescent="0.25">
      <c r="B296" s="56" t="s">
        <v>29</v>
      </c>
      <c r="C296" s="56"/>
      <c r="F296" s="56" t="s">
        <v>30</v>
      </c>
      <c r="G296" s="56"/>
      <c r="H296" s="56"/>
      <c r="J296" s="16">
        <v>76992.850000000006</v>
      </c>
      <c r="L296" s="16">
        <v>0</v>
      </c>
      <c r="N296" s="16">
        <v>0</v>
      </c>
      <c r="O296" s="40">
        <v>0</v>
      </c>
      <c r="P296" s="40"/>
      <c r="R296" s="40">
        <v>0</v>
      </c>
      <c r="S296" s="40"/>
    </row>
    <row r="297" spans="1:19" ht="13.7" customHeight="1" x14ac:dyDescent="0.25">
      <c r="B297" s="1" t="s">
        <v>33</v>
      </c>
      <c r="F297" s="56" t="s">
        <v>34</v>
      </c>
      <c r="G297" s="56"/>
      <c r="H297" s="56"/>
      <c r="J297" s="16">
        <v>76992.850000000006</v>
      </c>
      <c r="L297" s="16">
        <v>0</v>
      </c>
      <c r="N297" s="16">
        <v>0</v>
      </c>
      <c r="O297" s="40">
        <v>0</v>
      </c>
      <c r="P297" s="40"/>
      <c r="R297" s="40">
        <v>0</v>
      </c>
      <c r="S297" s="40"/>
    </row>
    <row r="298" spans="1:19" ht="13.7" customHeight="1" x14ac:dyDescent="0.25">
      <c r="A298" s="43" t="s">
        <v>216</v>
      </c>
      <c r="B298" s="43"/>
      <c r="C298" s="43"/>
      <c r="D298" s="43"/>
      <c r="E298" s="43"/>
      <c r="F298" s="43" t="s">
        <v>217</v>
      </c>
      <c r="G298" s="43"/>
      <c r="H298" s="43"/>
      <c r="I298" s="5"/>
      <c r="J298" s="14">
        <v>67371.05</v>
      </c>
      <c r="K298" s="5"/>
      <c r="L298" s="14">
        <v>71500</v>
      </c>
      <c r="M298" s="5"/>
      <c r="N298" s="14">
        <v>40000</v>
      </c>
      <c r="O298" s="44">
        <v>30000</v>
      </c>
      <c r="P298" s="44"/>
      <c r="Q298" s="5"/>
      <c r="R298" s="44">
        <v>30000</v>
      </c>
      <c r="S298" s="44"/>
    </row>
    <row r="299" spans="1:19" ht="13.7" customHeight="1" x14ac:dyDescent="0.25">
      <c r="A299" s="58" t="s">
        <v>56</v>
      </c>
      <c r="B299" s="58"/>
      <c r="C299" s="58"/>
      <c r="D299" s="58"/>
      <c r="F299" s="58" t="s">
        <v>54</v>
      </c>
      <c r="G299" s="58"/>
      <c r="H299" s="58"/>
      <c r="J299" s="18">
        <v>59017.3</v>
      </c>
      <c r="L299" s="18">
        <v>0</v>
      </c>
      <c r="N299" s="18">
        <v>0</v>
      </c>
      <c r="O299" s="59">
        <v>0</v>
      </c>
      <c r="P299" s="59"/>
      <c r="R299" s="59">
        <v>0</v>
      </c>
      <c r="S299" s="59"/>
    </row>
    <row r="300" spans="1:19" ht="13.7" customHeight="1" x14ac:dyDescent="0.25">
      <c r="B300" s="56" t="s">
        <v>29</v>
      </c>
      <c r="C300" s="56"/>
      <c r="F300" s="56" t="s">
        <v>30</v>
      </c>
      <c r="G300" s="56"/>
      <c r="H300" s="56"/>
      <c r="J300" s="16">
        <v>59017.3</v>
      </c>
      <c r="L300" s="16">
        <v>0</v>
      </c>
      <c r="N300" s="16">
        <v>0</v>
      </c>
      <c r="O300" s="40">
        <v>0</v>
      </c>
      <c r="P300" s="40"/>
      <c r="R300" s="40">
        <v>0</v>
      </c>
      <c r="S300" s="40"/>
    </row>
    <row r="301" spans="1:19" ht="13.7" customHeight="1" x14ac:dyDescent="0.25">
      <c r="B301" s="1" t="s">
        <v>33</v>
      </c>
      <c r="F301" s="56" t="s">
        <v>34</v>
      </c>
      <c r="G301" s="56"/>
      <c r="H301" s="56"/>
      <c r="J301" s="16">
        <v>59017.3</v>
      </c>
      <c r="L301" s="16">
        <v>0</v>
      </c>
      <c r="N301" s="16">
        <v>0</v>
      </c>
      <c r="O301" s="40">
        <v>0</v>
      </c>
      <c r="P301" s="40"/>
      <c r="R301" s="40">
        <v>0</v>
      </c>
      <c r="S301" s="40"/>
    </row>
    <row r="302" spans="1:19" ht="13.7" customHeight="1" x14ac:dyDescent="0.25">
      <c r="A302" s="58" t="s">
        <v>59</v>
      </c>
      <c r="B302" s="58"/>
      <c r="C302" s="58"/>
      <c r="D302" s="58"/>
      <c r="F302" s="58" t="s">
        <v>58</v>
      </c>
      <c r="G302" s="58"/>
      <c r="H302" s="58"/>
      <c r="J302" s="18">
        <v>0</v>
      </c>
      <c r="L302" s="18">
        <v>71500</v>
      </c>
      <c r="N302" s="18">
        <v>40000</v>
      </c>
      <c r="O302" s="59">
        <v>30000</v>
      </c>
      <c r="P302" s="59"/>
      <c r="R302" s="59">
        <v>30000</v>
      </c>
      <c r="S302" s="59"/>
    </row>
    <row r="303" spans="1:19" ht="13.7" customHeight="1" x14ac:dyDescent="0.25">
      <c r="B303" s="56" t="s">
        <v>29</v>
      </c>
      <c r="C303" s="56"/>
      <c r="F303" s="56" t="s">
        <v>30</v>
      </c>
      <c r="G303" s="56"/>
      <c r="H303" s="56"/>
      <c r="J303" s="16">
        <v>0</v>
      </c>
      <c r="L303" s="16">
        <v>71500</v>
      </c>
      <c r="N303" s="16">
        <v>40000</v>
      </c>
      <c r="O303" s="40">
        <v>30000</v>
      </c>
      <c r="P303" s="40"/>
      <c r="R303" s="40">
        <v>30000</v>
      </c>
      <c r="S303" s="40"/>
    </row>
    <row r="304" spans="1:19" ht="13.7" customHeight="1" x14ac:dyDescent="0.25">
      <c r="B304" s="1" t="s">
        <v>33</v>
      </c>
      <c r="F304" s="56" t="s">
        <v>34</v>
      </c>
      <c r="G304" s="56"/>
      <c r="H304" s="56"/>
      <c r="J304" s="16">
        <v>0</v>
      </c>
      <c r="L304" s="16">
        <v>71500</v>
      </c>
      <c r="N304" s="16">
        <v>40000</v>
      </c>
      <c r="O304" s="40">
        <v>30000</v>
      </c>
      <c r="P304" s="40"/>
      <c r="R304" s="40">
        <v>30000</v>
      </c>
      <c r="S304" s="40"/>
    </row>
    <row r="305" spans="1:19" ht="13.7" customHeight="1" x14ac:dyDescent="0.25">
      <c r="A305" s="58" t="s">
        <v>61</v>
      </c>
      <c r="B305" s="58"/>
      <c r="C305" s="58"/>
      <c r="D305" s="58"/>
      <c r="F305" s="58" t="s">
        <v>62</v>
      </c>
      <c r="G305" s="58"/>
      <c r="H305" s="58"/>
      <c r="J305" s="18">
        <v>8353.75</v>
      </c>
      <c r="L305" s="18">
        <v>0</v>
      </c>
      <c r="N305" s="18">
        <v>0</v>
      </c>
      <c r="O305" s="59">
        <v>0</v>
      </c>
      <c r="P305" s="59"/>
      <c r="R305" s="59">
        <v>0</v>
      </c>
      <c r="S305" s="59"/>
    </row>
    <row r="306" spans="1:19" ht="13.7" customHeight="1" x14ac:dyDescent="0.25">
      <c r="B306" s="56" t="s">
        <v>29</v>
      </c>
      <c r="C306" s="56"/>
      <c r="F306" s="56" t="s">
        <v>30</v>
      </c>
      <c r="G306" s="56"/>
      <c r="H306" s="56"/>
      <c r="J306" s="16">
        <v>8353.75</v>
      </c>
      <c r="L306" s="16">
        <v>0</v>
      </c>
      <c r="N306" s="16">
        <v>0</v>
      </c>
      <c r="O306" s="40">
        <v>0</v>
      </c>
      <c r="P306" s="40"/>
      <c r="R306" s="40">
        <v>0</v>
      </c>
      <c r="S306" s="40"/>
    </row>
    <row r="307" spans="1:19" ht="13.7" customHeight="1" x14ac:dyDescent="0.25">
      <c r="B307" s="1" t="s">
        <v>33</v>
      </c>
      <c r="F307" s="56" t="s">
        <v>34</v>
      </c>
      <c r="G307" s="56"/>
      <c r="H307" s="56"/>
      <c r="J307" s="16">
        <v>8353.75</v>
      </c>
      <c r="L307" s="16">
        <v>0</v>
      </c>
      <c r="N307" s="16">
        <v>0</v>
      </c>
      <c r="O307" s="40">
        <v>0</v>
      </c>
      <c r="P307" s="40"/>
      <c r="R307" s="40">
        <v>0</v>
      </c>
      <c r="S307" s="40"/>
    </row>
    <row r="308" spans="1:19" ht="13.7" customHeight="1" x14ac:dyDescent="0.25">
      <c r="A308" s="43" t="s">
        <v>218</v>
      </c>
      <c r="B308" s="43"/>
      <c r="C308" s="43"/>
      <c r="D308" s="43"/>
      <c r="E308" s="43"/>
      <c r="F308" s="43" t="s">
        <v>219</v>
      </c>
      <c r="G308" s="43"/>
      <c r="H308" s="43"/>
      <c r="I308" s="5"/>
      <c r="J308" s="14">
        <v>26987.3</v>
      </c>
      <c r="K308" s="5"/>
      <c r="L308" s="14">
        <v>45800</v>
      </c>
      <c r="M308" s="5"/>
      <c r="N308" s="14">
        <v>40000</v>
      </c>
      <c r="O308" s="44">
        <v>40000</v>
      </c>
      <c r="P308" s="44"/>
      <c r="Q308" s="5"/>
      <c r="R308" s="44">
        <v>40000</v>
      </c>
      <c r="S308" s="44"/>
    </row>
    <row r="309" spans="1:19" ht="13.7" customHeight="1" x14ac:dyDescent="0.25">
      <c r="A309" s="58" t="s">
        <v>56</v>
      </c>
      <c r="B309" s="58"/>
      <c r="C309" s="58"/>
      <c r="D309" s="58"/>
      <c r="F309" s="58" t="s">
        <v>54</v>
      </c>
      <c r="G309" s="58"/>
      <c r="H309" s="58"/>
      <c r="J309" s="18">
        <v>26987.3</v>
      </c>
      <c r="L309" s="18">
        <v>0</v>
      </c>
      <c r="N309" s="18">
        <v>40000</v>
      </c>
      <c r="O309" s="59">
        <v>40000</v>
      </c>
      <c r="P309" s="59"/>
      <c r="R309" s="59">
        <v>40000</v>
      </c>
      <c r="S309" s="59"/>
    </row>
    <row r="310" spans="1:19" ht="13.7" customHeight="1" x14ac:dyDescent="0.25">
      <c r="B310" s="56" t="s">
        <v>29</v>
      </c>
      <c r="C310" s="56"/>
      <c r="F310" s="56" t="s">
        <v>30</v>
      </c>
      <c r="G310" s="56"/>
      <c r="H310" s="56"/>
      <c r="J310" s="16">
        <v>26987.3</v>
      </c>
      <c r="L310" s="16">
        <v>0</v>
      </c>
      <c r="N310" s="16">
        <v>40000</v>
      </c>
      <c r="O310" s="40">
        <v>40000</v>
      </c>
      <c r="P310" s="40"/>
      <c r="R310" s="40">
        <v>40000</v>
      </c>
      <c r="S310" s="40"/>
    </row>
    <row r="311" spans="1:19" ht="13.7" customHeight="1" x14ac:dyDescent="0.25">
      <c r="B311" s="1" t="s">
        <v>33</v>
      </c>
      <c r="F311" s="56" t="s">
        <v>34</v>
      </c>
      <c r="G311" s="56"/>
      <c r="H311" s="56"/>
      <c r="J311" s="16">
        <v>26987.3</v>
      </c>
      <c r="L311" s="16">
        <v>0</v>
      </c>
      <c r="N311" s="16">
        <v>40000</v>
      </c>
      <c r="O311" s="40">
        <v>40000</v>
      </c>
      <c r="P311" s="40"/>
      <c r="R311" s="40">
        <v>40000</v>
      </c>
      <c r="S311" s="40"/>
    </row>
    <row r="312" spans="1:19" ht="13.7" customHeight="1" x14ac:dyDescent="0.25">
      <c r="A312" s="58" t="s">
        <v>61</v>
      </c>
      <c r="B312" s="58"/>
      <c r="C312" s="58"/>
      <c r="D312" s="58"/>
      <c r="F312" s="58" t="s">
        <v>62</v>
      </c>
      <c r="G312" s="58"/>
      <c r="H312" s="58"/>
      <c r="J312" s="18">
        <v>0</v>
      </c>
      <c r="L312" s="18">
        <v>45800</v>
      </c>
      <c r="N312" s="18">
        <v>0</v>
      </c>
      <c r="O312" s="59">
        <v>0</v>
      </c>
      <c r="P312" s="59"/>
      <c r="R312" s="59">
        <v>0</v>
      </c>
      <c r="S312" s="59"/>
    </row>
    <row r="313" spans="1:19" ht="13.7" customHeight="1" x14ac:dyDescent="0.25">
      <c r="B313" s="56" t="s">
        <v>29</v>
      </c>
      <c r="C313" s="56"/>
      <c r="F313" s="56" t="s">
        <v>30</v>
      </c>
      <c r="G313" s="56"/>
      <c r="H313" s="56"/>
      <c r="J313" s="16">
        <v>0</v>
      </c>
      <c r="L313" s="16">
        <v>45800</v>
      </c>
      <c r="N313" s="16">
        <v>0</v>
      </c>
      <c r="O313" s="40">
        <v>0</v>
      </c>
      <c r="P313" s="40"/>
      <c r="R313" s="40">
        <v>0</v>
      </c>
      <c r="S313" s="40"/>
    </row>
    <row r="314" spans="1:19" ht="13.7" customHeight="1" x14ac:dyDescent="0.25">
      <c r="B314" s="1" t="s">
        <v>33</v>
      </c>
      <c r="F314" s="56" t="s">
        <v>34</v>
      </c>
      <c r="G314" s="56"/>
      <c r="H314" s="56"/>
      <c r="J314" s="16">
        <v>0</v>
      </c>
      <c r="L314" s="16">
        <v>45800</v>
      </c>
      <c r="N314" s="16">
        <v>0</v>
      </c>
      <c r="O314" s="40">
        <v>0</v>
      </c>
      <c r="P314" s="40"/>
      <c r="R314" s="40">
        <v>0</v>
      </c>
      <c r="S314" s="40"/>
    </row>
    <row r="315" spans="1:19" ht="13.7" customHeight="1" x14ac:dyDescent="0.25">
      <c r="A315" s="43" t="s">
        <v>220</v>
      </c>
      <c r="B315" s="43"/>
      <c r="C315" s="43"/>
      <c r="D315" s="43"/>
      <c r="E315" s="43"/>
      <c r="F315" s="43" t="s">
        <v>221</v>
      </c>
      <c r="G315" s="43"/>
      <c r="H315" s="43"/>
      <c r="I315" s="5"/>
      <c r="J315" s="14">
        <v>16558.5</v>
      </c>
      <c r="K315" s="5"/>
      <c r="L315" s="14">
        <v>27500</v>
      </c>
      <c r="M315" s="5"/>
      <c r="N315" s="14">
        <v>25000</v>
      </c>
      <c r="O315" s="44">
        <v>25000</v>
      </c>
      <c r="P315" s="44"/>
      <c r="Q315" s="5"/>
      <c r="R315" s="44">
        <v>25000</v>
      </c>
      <c r="S315" s="44"/>
    </row>
    <row r="316" spans="1:19" ht="13.7" customHeight="1" x14ac:dyDescent="0.25">
      <c r="A316" s="58" t="s">
        <v>61</v>
      </c>
      <c r="B316" s="58"/>
      <c r="C316" s="58"/>
      <c r="D316" s="58"/>
      <c r="F316" s="58" t="s">
        <v>62</v>
      </c>
      <c r="G316" s="58"/>
      <c r="H316" s="58"/>
      <c r="J316" s="18">
        <v>16558.5</v>
      </c>
      <c r="L316" s="18">
        <v>27500</v>
      </c>
      <c r="N316" s="18">
        <v>25000</v>
      </c>
      <c r="O316" s="59">
        <v>25000</v>
      </c>
      <c r="P316" s="59"/>
      <c r="R316" s="59">
        <v>25000</v>
      </c>
      <c r="S316" s="59"/>
    </row>
    <row r="317" spans="1:19" ht="13.7" customHeight="1" x14ac:dyDescent="0.25">
      <c r="B317" s="56" t="s">
        <v>29</v>
      </c>
      <c r="C317" s="56"/>
      <c r="F317" s="56" t="s">
        <v>30</v>
      </c>
      <c r="G317" s="56"/>
      <c r="H317" s="56"/>
      <c r="J317" s="16">
        <v>16558.5</v>
      </c>
      <c r="L317" s="16">
        <v>27500</v>
      </c>
      <c r="N317" s="16">
        <v>25000</v>
      </c>
      <c r="O317" s="40">
        <v>25000</v>
      </c>
      <c r="P317" s="40"/>
      <c r="R317" s="40">
        <v>25000</v>
      </c>
      <c r="S317" s="40"/>
    </row>
    <row r="318" spans="1:19" ht="13.7" customHeight="1" x14ac:dyDescent="0.25">
      <c r="B318" s="1" t="s">
        <v>33</v>
      </c>
      <c r="F318" s="56" t="s">
        <v>34</v>
      </c>
      <c r="G318" s="56"/>
      <c r="H318" s="56"/>
      <c r="J318" s="16">
        <v>16558.5</v>
      </c>
      <c r="L318" s="16">
        <v>27500</v>
      </c>
      <c r="N318" s="16">
        <v>25000</v>
      </c>
      <c r="O318" s="40">
        <v>25000</v>
      </c>
      <c r="P318" s="40"/>
      <c r="R318" s="40">
        <v>25000</v>
      </c>
      <c r="S318" s="40"/>
    </row>
    <row r="319" spans="1:19" ht="13.7" customHeight="1" x14ac:dyDescent="0.25">
      <c r="A319" s="43" t="s">
        <v>222</v>
      </c>
      <c r="B319" s="43"/>
      <c r="C319" s="43"/>
      <c r="D319" s="43"/>
      <c r="E319" s="43"/>
      <c r="F319" s="43" t="s">
        <v>223</v>
      </c>
      <c r="G319" s="43"/>
      <c r="H319" s="43"/>
      <c r="I319" s="5"/>
      <c r="J319" s="14">
        <v>0</v>
      </c>
      <c r="K319" s="5"/>
      <c r="L319" s="14">
        <v>13500</v>
      </c>
      <c r="M319" s="5"/>
      <c r="N319" s="14">
        <v>20000</v>
      </c>
      <c r="O319" s="44">
        <v>10000</v>
      </c>
      <c r="P319" s="44"/>
      <c r="Q319" s="5"/>
      <c r="R319" s="44">
        <v>10000</v>
      </c>
      <c r="S319" s="44"/>
    </row>
    <row r="320" spans="1:19" ht="13.7" customHeight="1" x14ac:dyDescent="0.25">
      <c r="A320" s="58" t="s">
        <v>56</v>
      </c>
      <c r="B320" s="58"/>
      <c r="C320" s="58"/>
      <c r="D320" s="58"/>
      <c r="F320" s="58" t="s">
        <v>54</v>
      </c>
      <c r="G320" s="58"/>
      <c r="H320" s="58"/>
      <c r="J320" s="18">
        <v>0</v>
      </c>
      <c r="L320" s="18">
        <v>0</v>
      </c>
      <c r="N320" s="18">
        <v>20000</v>
      </c>
      <c r="O320" s="59">
        <v>10000</v>
      </c>
      <c r="P320" s="59"/>
      <c r="R320" s="59">
        <v>10000</v>
      </c>
      <c r="S320" s="59"/>
    </row>
    <row r="321" spans="1:19" ht="13.7" customHeight="1" x14ac:dyDescent="0.25">
      <c r="A321" s="19">
        <v>43</v>
      </c>
      <c r="B321" s="19"/>
      <c r="C321" s="19"/>
      <c r="D321" s="19"/>
      <c r="F321" s="19" t="s">
        <v>58</v>
      </c>
      <c r="G321" s="19"/>
      <c r="H321" s="19"/>
      <c r="J321" s="18">
        <v>0</v>
      </c>
      <c r="L321" s="18">
        <v>13500</v>
      </c>
      <c r="N321" s="18">
        <v>0</v>
      </c>
      <c r="O321" s="18"/>
      <c r="P321" s="18">
        <v>0</v>
      </c>
      <c r="R321" s="18"/>
      <c r="S321" s="18">
        <v>0</v>
      </c>
    </row>
    <row r="322" spans="1:19" ht="13.7" customHeight="1" x14ac:dyDescent="0.25">
      <c r="B322" s="56" t="s">
        <v>29</v>
      </c>
      <c r="C322" s="56"/>
      <c r="F322" s="56" t="s">
        <v>30</v>
      </c>
      <c r="G322" s="56"/>
      <c r="H322" s="56"/>
      <c r="J322" s="16">
        <v>0</v>
      </c>
      <c r="L322" s="16">
        <v>13500</v>
      </c>
      <c r="N322" s="16">
        <v>20000</v>
      </c>
      <c r="O322" s="40">
        <v>10000</v>
      </c>
      <c r="P322" s="40"/>
      <c r="R322" s="40">
        <v>10000</v>
      </c>
      <c r="S322" s="40"/>
    </row>
    <row r="323" spans="1:19" ht="13.7" customHeight="1" x14ac:dyDescent="0.25">
      <c r="B323" s="1" t="s">
        <v>33</v>
      </c>
      <c r="F323" s="56" t="s">
        <v>34</v>
      </c>
      <c r="G323" s="56"/>
      <c r="H323" s="56"/>
      <c r="J323" s="16">
        <v>0</v>
      </c>
      <c r="L323" s="16">
        <v>13500</v>
      </c>
      <c r="N323" s="16">
        <v>20000</v>
      </c>
      <c r="O323" s="40">
        <v>10000</v>
      </c>
      <c r="P323" s="40"/>
      <c r="R323" s="40">
        <v>10000</v>
      </c>
      <c r="S323" s="40"/>
    </row>
    <row r="324" spans="1:19" ht="13.7" customHeight="1" x14ac:dyDescent="0.25">
      <c r="A324" s="43" t="s">
        <v>224</v>
      </c>
      <c r="B324" s="43"/>
      <c r="C324" s="43"/>
      <c r="D324" s="43"/>
      <c r="E324" s="43"/>
      <c r="F324" s="43" t="s">
        <v>225</v>
      </c>
      <c r="G324" s="43"/>
      <c r="H324" s="43"/>
      <c r="I324" s="5"/>
      <c r="J324" s="14">
        <v>0</v>
      </c>
      <c r="K324" s="5"/>
      <c r="L324" s="14">
        <v>1250</v>
      </c>
      <c r="M324" s="5"/>
      <c r="N324" s="14">
        <v>1000</v>
      </c>
      <c r="O324" s="44">
        <v>500</v>
      </c>
      <c r="P324" s="44"/>
      <c r="Q324" s="5"/>
      <c r="R324" s="44">
        <v>500</v>
      </c>
      <c r="S324" s="44"/>
    </row>
    <row r="325" spans="1:19" ht="13.7" customHeight="1" x14ac:dyDescent="0.25">
      <c r="A325" s="58" t="s">
        <v>56</v>
      </c>
      <c r="B325" s="58"/>
      <c r="C325" s="58"/>
      <c r="D325" s="58"/>
      <c r="F325" s="58" t="s">
        <v>54</v>
      </c>
      <c r="G325" s="58"/>
      <c r="H325" s="58"/>
      <c r="J325" s="18">
        <v>0</v>
      </c>
      <c r="L325" s="18">
        <v>0</v>
      </c>
      <c r="N325" s="18">
        <v>1000</v>
      </c>
      <c r="O325" s="59">
        <v>500</v>
      </c>
      <c r="P325" s="59"/>
      <c r="R325" s="59">
        <v>500</v>
      </c>
      <c r="S325" s="59"/>
    </row>
    <row r="326" spans="1:19" ht="13.7" customHeight="1" x14ac:dyDescent="0.25">
      <c r="A326" s="19">
        <v>43</v>
      </c>
      <c r="B326" s="19"/>
      <c r="C326" s="19"/>
      <c r="D326" s="19"/>
      <c r="F326" s="19" t="s">
        <v>58</v>
      </c>
      <c r="G326" s="19"/>
      <c r="H326" s="19"/>
      <c r="J326" s="18">
        <v>0</v>
      </c>
      <c r="L326" s="18">
        <v>1250</v>
      </c>
      <c r="N326" s="18">
        <v>0</v>
      </c>
      <c r="O326" s="18"/>
      <c r="P326" s="18">
        <v>0</v>
      </c>
      <c r="R326" s="18"/>
      <c r="S326" s="18">
        <v>0</v>
      </c>
    </row>
    <row r="327" spans="1:19" ht="13.7" customHeight="1" x14ac:dyDescent="0.25">
      <c r="B327" s="56" t="s">
        <v>29</v>
      </c>
      <c r="C327" s="56"/>
      <c r="F327" s="56" t="s">
        <v>30</v>
      </c>
      <c r="G327" s="56"/>
      <c r="H327" s="56"/>
      <c r="J327" s="16">
        <v>0</v>
      </c>
      <c r="L327" s="16">
        <v>1250</v>
      </c>
      <c r="N327" s="16">
        <v>1000</v>
      </c>
      <c r="O327" s="40">
        <v>500</v>
      </c>
      <c r="P327" s="40"/>
      <c r="R327" s="40">
        <v>500</v>
      </c>
      <c r="S327" s="40"/>
    </row>
    <row r="328" spans="1:19" ht="13.7" customHeight="1" x14ac:dyDescent="0.25">
      <c r="B328" s="1" t="s">
        <v>33</v>
      </c>
      <c r="F328" s="56" t="s">
        <v>34</v>
      </c>
      <c r="G328" s="56"/>
      <c r="H328" s="56"/>
      <c r="J328" s="16">
        <v>0</v>
      </c>
      <c r="L328" s="16">
        <v>1250</v>
      </c>
      <c r="N328" s="16">
        <v>1000</v>
      </c>
      <c r="O328" s="40">
        <v>500</v>
      </c>
      <c r="P328" s="40"/>
      <c r="R328" s="40">
        <v>500</v>
      </c>
      <c r="S328" s="40"/>
    </row>
    <row r="329" spans="1:19" ht="13.7" customHeight="1" x14ac:dyDescent="0.25">
      <c r="A329" s="43" t="s">
        <v>226</v>
      </c>
      <c r="B329" s="43"/>
      <c r="C329" s="43"/>
      <c r="D329" s="43"/>
      <c r="E329" s="43"/>
      <c r="F329" s="43" t="s">
        <v>227</v>
      </c>
      <c r="G329" s="43"/>
      <c r="H329" s="43"/>
      <c r="I329" s="5"/>
      <c r="J329" s="14">
        <v>8243.25</v>
      </c>
      <c r="K329" s="5"/>
      <c r="L329" s="14">
        <v>19000</v>
      </c>
      <c r="M329" s="5"/>
      <c r="N329" s="14">
        <v>15000</v>
      </c>
      <c r="O329" s="44">
        <v>17000</v>
      </c>
      <c r="P329" s="44"/>
      <c r="Q329" s="5"/>
      <c r="R329" s="44">
        <v>18000</v>
      </c>
      <c r="S329" s="44"/>
    </row>
    <row r="330" spans="1:19" ht="13.7" customHeight="1" x14ac:dyDescent="0.25">
      <c r="A330" s="58" t="s">
        <v>56</v>
      </c>
      <c r="B330" s="58"/>
      <c r="C330" s="58"/>
      <c r="D330" s="58"/>
      <c r="F330" s="58" t="s">
        <v>54</v>
      </c>
      <c r="G330" s="58"/>
      <c r="H330" s="58"/>
      <c r="J330" s="18">
        <v>0</v>
      </c>
      <c r="L330" s="18">
        <v>4380</v>
      </c>
      <c r="N330" s="18">
        <v>12090</v>
      </c>
      <c r="O330" s="59">
        <v>17000</v>
      </c>
      <c r="P330" s="59"/>
      <c r="R330" s="59">
        <v>18000</v>
      </c>
      <c r="S330" s="59"/>
    </row>
    <row r="331" spans="1:19" ht="13.7" customHeight="1" x14ac:dyDescent="0.25">
      <c r="B331" s="56" t="s">
        <v>29</v>
      </c>
      <c r="C331" s="56"/>
      <c r="F331" s="56" t="s">
        <v>30</v>
      </c>
      <c r="G331" s="56"/>
      <c r="H331" s="56"/>
      <c r="J331" s="16">
        <v>0</v>
      </c>
      <c r="L331" s="16">
        <v>4380</v>
      </c>
      <c r="N331" s="16">
        <v>12090</v>
      </c>
      <c r="O331" s="40">
        <v>17000</v>
      </c>
      <c r="P331" s="40"/>
      <c r="R331" s="40">
        <v>18000</v>
      </c>
      <c r="S331" s="40"/>
    </row>
    <row r="332" spans="1:19" ht="13.7" customHeight="1" x14ac:dyDescent="0.25">
      <c r="B332" s="1" t="s">
        <v>33</v>
      </c>
      <c r="F332" s="56" t="s">
        <v>34</v>
      </c>
      <c r="G332" s="56"/>
      <c r="H332" s="56"/>
      <c r="J332" s="16">
        <v>0</v>
      </c>
      <c r="L332" s="16">
        <v>4380</v>
      </c>
      <c r="N332" s="16">
        <v>12090</v>
      </c>
      <c r="O332" s="40">
        <v>17000</v>
      </c>
      <c r="P332" s="40"/>
      <c r="R332" s="40">
        <v>18000</v>
      </c>
      <c r="S332" s="40"/>
    </row>
    <row r="333" spans="1:19" ht="13.7" customHeight="1" x14ac:dyDescent="0.25">
      <c r="A333" s="58" t="s">
        <v>61</v>
      </c>
      <c r="B333" s="58"/>
      <c r="C333" s="58"/>
      <c r="D333" s="58"/>
      <c r="F333" s="58" t="s">
        <v>62</v>
      </c>
      <c r="G333" s="58"/>
      <c r="H333" s="58"/>
      <c r="J333" s="18">
        <v>8243.25</v>
      </c>
      <c r="L333" s="18">
        <v>8620</v>
      </c>
      <c r="N333" s="18">
        <v>0</v>
      </c>
      <c r="O333" s="59">
        <v>0</v>
      </c>
      <c r="P333" s="59"/>
      <c r="R333" s="59">
        <v>0</v>
      </c>
      <c r="S333" s="59"/>
    </row>
    <row r="334" spans="1:19" ht="13.7" customHeight="1" x14ac:dyDescent="0.25">
      <c r="B334" s="56" t="s">
        <v>29</v>
      </c>
      <c r="C334" s="56"/>
      <c r="F334" s="56" t="s">
        <v>30</v>
      </c>
      <c r="G334" s="56"/>
      <c r="H334" s="56"/>
      <c r="J334" s="16">
        <v>8243.25</v>
      </c>
      <c r="L334" s="16">
        <v>8620</v>
      </c>
      <c r="N334" s="16">
        <v>0</v>
      </c>
      <c r="O334" s="40">
        <v>0</v>
      </c>
      <c r="P334" s="40"/>
      <c r="R334" s="40">
        <v>0</v>
      </c>
      <c r="S334" s="40"/>
    </row>
    <row r="335" spans="1:19" ht="13.7" customHeight="1" x14ac:dyDescent="0.25">
      <c r="B335" s="1" t="s">
        <v>33</v>
      </c>
      <c r="F335" s="56" t="s">
        <v>34</v>
      </c>
      <c r="G335" s="56"/>
      <c r="H335" s="56"/>
      <c r="J335" s="16">
        <v>8243.25</v>
      </c>
      <c r="L335" s="16">
        <v>8620</v>
      </c>
      <c r="N335" s="16">
        <v>0</v>
      </c>
      <c r="O335" s="40">
        <v>0</v>
      </c>
      <c r="P335" s="40"/>
      <c r="R335" s="40">
        <v>0</v>
      </c>
      <c r="S335" s="40"/>
    </row>
    <row r="336" spans="1:19" ht="13.7" customHeight="1" x14ac:dyDescent="0.25">
      <c r="A336" s="58">
        <v>50</v>
      </c>
      <c r="B336" s="58"/>
      <c r="C336" s="58"/>
      <c r="D336" s="58"/>
      <c r="F336" s="58" t="s">
        <v>65</v>
      </c>
      <c r="G336" s="58"/>
      <c r="H336" s="58"/>
      <c r="J336" s="18">
        <v>0</v>
      </c>
      <c r="L336" s="18">
        <v>6000</v>
      </c>
      <c r="N336" s="18">
        <v>2910</v>
      </c>
      <c r="O336" s="59">
        <v>0</v>
      </c>
      <c r="P336" s="59"/>
      <c r="R336" s="59">
        <v>0</v>
      </c>
      <c r="S336" s="59"/>
    </row>
    <row r="337" spans="1:19" ht="13.7" customHeight="1" x14ac:dyDescent="0.25">
      <c r="B337" s="56" t="s">
        <v>29</v>
      </c>
      <c r="C337" s="56"/>
      <c r="F337" s="56" t="s">
        <v>30</v>
      </c>
      <c r="G337" s="56"/>
      <c r="H337" s="56"/>
      <c r="J337" s="16">
        <v>0</v>
      </c>
      <c r="L337" s="16">
        <v>6000</v>
      </c>
      <c r="N337" s="16">
        <v>2910</v>
      </c>
      <c r="O337" s="40">
        <v>0</v>
      </c>
      <c r="P337" s="40"/>
      <c r="R337" s="40">
        <v>0</v>
      </c>
      <c r="S337" s="40"/>
    </row>
    <row r="338" spans="1:19" ht="13.7" customHeight="1" x14ac:dyDescent="0.25">
      <c r="B338" s="1" t="s">
        <v>33</v>
      </c>
      <c r="F338" s="56" t="s">
        <v>34</v>
      </c>
      <c r="G338" s="56"/>
      <c r="H338" s="56"/>
      <c r="J338" s="16">
        <v>0</v>
      </c>
      <c r="L338" s="16">
        <v>6000</v>
      </c>
      <c r="N338" s="16">
        <v>2910</v>
      </c>
      <c r="O338" s="40">
        <v>0</v>
      </c>
      <c r="P338" s="40"/>
      <c r="R338" s="40">
        <v>0</v>
      </c>
      <c r="S338" s="40"/>
    </row>
    <row r="339" spans="1:19" ht="13.7" customHeight="1" x14ac:dyDescent="0.25">
      <c r="A339" s="43" t="s">
        <v>228</v>
      </c>
      <c r="B339" s="43"/>
      <c r="C339" s="43"/>
      <c r="D339" s="43"/>
      <c r="E339" s="43"/>
      <c r="F339" s="43" t="s">
        <v>229</v>
      </c>
      <c r="G339" s="43"/>
      <c r="H339" s="43"/>
      <c r="I339" s="5"/>
      <c r="J339" s="14">
        <v>0</v>
      </c>
      <c r="K339" s="5"/>
      <c r="L339" s="14">
        <v>0</v>
      </c>
      <c r="M339" s="5"/>
      <c r="N339" s="14">
        <v>70000</v>
      </c>
      <c r="O339" s="44">
        <v>150000</v>
      </c>
      <c r="P339" s="44"/>
      <c r="Q339" s="5"/>
      <c r="R339" s="44">
        <v>0</v>
      </c>
      <c r="S339" s="44"/>
    </row>
    <row r="340" spans="1:19" ht="13.7" customHeight="1" x14ac:dyDescent="0.25">
      <c r="A340" s="58" t="s">
        <v>56</v>
      </c>
      <c r="B340" s="58"/>
      <c r="C340" s="58"/>
      <c r="D340" s="58"/>
      <c r="F340" s="58" t="s">
        <v>54</v>
      </c>
      <c r="G340" s="58"/>
      <c r="H340" s="58"/>
      <c r="J340" s="18">
        <v>0</v>
      </c>
      <c r="L340" s="18">
        <v>0</v>
      </c>
      <c r="N340" s="18">
        <v>50000</v>
      </c>
      <c r="O340" s="59">
        <v>150000</v>
      </c>
      <c r="P340" s="59"/>
      <c r="R340" s="59">
        <v>0</v>
      </c>
      <c r="S340" s="59"/>
    </row>
    <row r="341" spans="1:19" ht="13.7" customHeight="1" x14ac:dyDescent="0.25">
      <c r="B341" s="56" t="s">
        <v>43</v>
      </c>
      <c r="C341" s="56"/>
      <c r="F341" s="56" t="s">
        <v>44</v>
      </c>
      <c r="G341" s="56"/>
      <c r="H341" s="56"/>
      <c r="J341" s="16">
        <v>0</v>
      </c>
      <c r="L341" s="16">
        <v>0</v>
      </c>
      <c r="N341" s="16">
        <v>50000</v>
      </c>
      <c r="O341" s="40">
        <v>150000</v>
      </c>
      <c r="P341" s="40"/>
      <c r="R341" s="40">
        <v>0</v>
      </c>
      <c r="S341" s="40"/>
    </row>
    <row r="342" spans="1:19" ht="13.7" customHeight="1" x14ac:dyDescent="0.25">
      <c r="B342" s="1" t="s">
        <v>49</v>
      </c>
      <c r="F342" s="56" t="s">
        <v>50</v>
      </c>
      <c r="G342" s="56"/>
      <c r="H342" s="56"/>
      <c r="J342" s="16">
        <v>0</v>
      </c>
      <c r="L342" s="16">
        <v>0</v>
      </c>
      <c r="N342" s="16">
        <v>50000</v>
      </c>
      <c r="O342" s="40">
        <v>150000</v>
      </c>
      <c r="P342" s="40"/>
      <c r="R342" s="40">
        <v>0</v>
      </c>
      <c r="S342" s="40"/>
    </row>
    <row r="343" spans="1:19" ht="13.35" customHeight="1" x14ac:dyDescent="0.25">
      <c r="F343" s="56"/>
      <c r="G343" s="56"/>
      <c r="H343" s="56"/>
    </row>
    <row r="344" spans="1:19" ht="11.45" customHeight="1" x14ac:dyDescent="0.25">
      <c r="A344" s="58">
        <v>50</v>
      </c>
      <c r="B344" s="58"/>
      <c r="C344" s="58"/>
      <c r="D344" s="58"/>
      <c r="F344" s="58" t="s">
        <v>65</v>
      </c>
      <c r="G344" s="58"/>
      <c r="H344" s="58"/>
      <c r="J344" s="18">
        <v>0</v>
      </c>
      <c r="L344" s="18">
        <v>0</v>
      </c>
      <c r="N344" s="18">
        <v>20000</v>
      </c>
      <c r="O344" s="59">
        <v>0</v>
      </c>
      <c r="P344" s="59"/>
      <c r="R344" s="59">
        <v>0</v>
      </c>
      <c r="S344" s="59"/>
    </row>
    <row r="345" spans="1:19" ht="13.7" customHeight="1" x14ac:dyDescent="0.25">
      <c r="B345" s="56" t="s">
        <v>29</v>
      </c>
      <c r="C345" s="56"/>
      <c r="F345" s="56" t="s">
        <v>30</v>
      </c>
      <c r="G345" s="56"/>
      <c r="H345" s="56"/>
      <c r="J345" s="16">
        <v>0</v>
      </c>
      <c r="L345" s="16">
        <v>0</v>
      </c>
      <c r="N345" s="16">
        <v>20000</v>
      </c>
      <c r="O345" s="40">
        <v>0</v>
      </c>
      <c r="P345" s="40"/>
      <c r="R345" s="40">
        <v>0</v>
      </c>
      <c r="S345" s="40"/>
    </row>
    <row r="346" spans="1:19" ht="13.7" customHeight="1" x14ac:dyDescent="0.25">
      <c r="B346" s="1" t="s">
        <v>33</v>
      </c>
      <c r="F346" s="56" t="s">
        <v>34</v>
      </c>
      <c r="G346" s="56"/>
      <c r="H346" s="56"/>
      <c r="J346" s="16">
        <v>0</v>
      </c>
      <c r="L346" s="16">
        <v>0</v>
      </c>
      <c r="N346" s="16">
        <v>20000</v>
      </c>
      <c r="O346" s="40">
        <v>0</v>
      </c>
      <c r="P346" s="40"/>
      <c r="R346" s="40">
        <v>0</v>
      </c>
      <c r="S346" s="40"/>
    </row>
    <row r="347" spans="1:19" ht="13.7" customHeight="1" x14ac:dyDescent="0.25">
      <c r="A347" s="43" t="s">
        <v>230</v>
      </c>
      <c r="B347" s="43"/>
      <c r="C347" s="43"/>
      <c r="D347" s="43"/>
      <c r="E347" s="43"/>
      <c r="F347" s="43" t="s">
        <v>231</v>
      </c>
      <c r="G347" s="43"/>
      <c r="H347" s="43"/>
      <c r="I347" s="5"/>
      <c r="J347" s="14">
        <v>0</v>
      </c>
      <c r="K347" s="5"/>
      <c r="L347" s="14">
        <v>0</v>
      </c>
      <c r="M347" s="5"/>
      <c r="N347" s="14">
        <v>0</v>
      </c>
      <c r="O347" s="44">
        <v>0</v>
      </c>
      <c r="P347" s="44"/>
      <c r="Q347" s="5"/>
      <c r="R347" s="44">
        <v>50000</v>
      </c>
      <c r="S347" s="44"/>
    </row>
    <row r="348" spans="1:19" ht="13.7" customHeight="1" x14ac:dyDescent="0.25">
      <c r="A348" s="58" t="s">
        <v>66</v>
      </c>
      <c r="B348" s="58"/>
      <c r="C348" s="58"/>
      <c r="D348" s="58"/>
      <c r="F348" s="58" t="s">
        <v>64</v>
      </c>
      <c r="G348" s="58"/>
      <c r="H348" s="58"/>
      <c r="J348" s="18">
        <v>0</v>
      </c>
      <c r="L348" s="18">
        <v>0</v>
      </c>
      <c r="N348" s="18">
        <v>0</v>
      </c>
      <c r="O348" s="59">
        <v>0</v>
      </c>
      <c r="P348" s="59"/>
      <c r="R348" s="59">
        <v>50000</v>
      </c>
      <c r="S348" s="59"/>
    </row>
    <row r="349" spans="1:19" ht="13.7" customHeight="1" x14ac:dyDescent="0.25">
      <c r="B349" s="56" t="s">
        <v>29</v>
      </c>
      <c r="C349" s="56"/>
      <c r="F349" s="56" t="s">
        <v>30</v>
      </c>
      <c r="G349" s="56"/>
      <c r="H349" s="56"/>
      <c r="J349" s="16">
        <v>0</v>
      </c>
      <c r="L349" s="16">
        <v>0</v>
      </c>
      <c r="N349" s="16">
        <v>0</v>
      </c>
      <c r="O349" s="40">
        <v>0</v>
      </c>
      <c r="P349" s="40"/>
      <c r="R349" s="40">
        <v>50000</v>
      </c>
      <c r="S349" s="40"/>
    </row>
    <row r="350" spans="1:19" ht="13.7" customHeight="1" x14ac:dyDescent="0.25">
      <c r="B350" s="1" t="s">
        <v>33</v>
      </c>
      <c r="F350" s="56" t="s">
        <v>34</v>
      </c>
      <c r="G350" s="56"/>
      <c r="H350" s="56"/>
      <c r="J350" s="16">
        <v>0</v>
      </c>
      <c r="L350" s="16">
        <v>0</v>
      </c>
      <c r="N350" s="16">
        <v>0</v>
      </c>
      <c r="O350" s="40">
        <v>0</v>
      </c>
      <c r="P350" s="40"/>
      <c r="R350" s="40">
        <v>50000</v>
      </c>
      <c r="S350" s="40"/>
    </row>
    <row r="351" spans="1:19" ht="13.7" customHeight="1" x14ac:dyDescent="0.25">
      <c r="A351" s="43" t="s">
        <v>232</v>
      </c>
      <c r="B351" s="43"/>
      <c r="C351" s="43"/>
      <c r="D351" s="43"/>
      <c r="E351" s="43"/>
      <c r="F351" s="43" t="s">
        <v>233</v>
      </c>
      <c r="G351" s="43"/>
      <c r="H351" s="43"/>
      <c r="I351" s="5"/>
      <c r="J351" s="14">
        <v>8750</v>
      </c>
      <c r="K351" s="5"/>
      <c r="L351" s="14">
        <v>82500</v>
      </c>
      <c r="M351" s="5"/>
      <c r="N351" s="14">
        <v>0</v>
      </c>
      <c r="O351" s="44">
        <v>0</v>
      </c>
      <c r="P351" s="44"/>
      <c r="Q351" s="5"/>
      <c r="R351" s="44">
        <v>0</v>
      </c>
      <c r="S351" s="44"/>
    </row>
    <row r="352" spans="1:19" ht="13.7" customHeight="1" x14ac:dyDescent="0.25">
      <c r="A352" s="1">
        <v>11</v>
      </c>
      <c r="B352" s="1"/>
      <c r="C352" s="1"/>
      <c r="D352" s="1"/>
      <c r="E352" s="1"/>
      <c r="F352" s="23" t="s">
        <v>54</v>
      </c>
      <c r="G352" s="23"/>
      <c r="H352" s="23"/>
      <c r="I352" s="24"/>
      <c r="J352" s="16">
        <v>0</v>
      </c>
      <c r="L352" s="16">
        <v>47500</v>
      </c>
      <c r="N352" s="16">
        <v>0</v>
      </c>
      <c r="O352" s="16"/>
      <c r="P352" s="16">
        <v>0</v>
      </c>
      <c r="R352" s="16"/>
      <c r="S352" s="16">
        <v>0</v>
      </c>
    </row>
    <row r="353" spans="1:19" ht="13.7" customHeight="1" x14ac:dyDescent="0.25">
      <c r="A353" s="58" t="s">
        <v>66</v>
      </c>
      <c r="B353" s="58"/>
      <c r="C353" s="58"/>
      <c r="D353" s="58"/>
      <c r="F353" s="58" t="s">
        <v>64</v>
      </c>
      <c r="G353" s="58"/>
      <c r="H353" s="58"/>
      <c r="J353" s="18">
        <v>8750</v>
      </c>
      <c r="L353" s="18">
        <v>35000</v>
      </c>
      <c r="N353" s="18">
        <v>0</v>
      </c>
      <c r="O353" s="59">
        <v>0</v>
      </c>
      <c r="P353" s="59"/>
      <c r="R353" s="59">
        <v>0</v>
      </c>
      <c r="S353" s="59"/>
    </row>
    <row r="354" spans="1:19" ht="13.7" customHeight="1" x14ac:dyDescent="0.25">
      <c r="B354" s="56" t="s">
        <v>29</v>
      </c>
      <c r="C354" s="56"/>
      <c r="F354" s="56" t="s">
        <v>30</v>
      </c>
      <c r="G354" s="56"/>
      <c r="H354" s="56"/>
      <c r="J354" s="16">
        <v>8750</v>
      </c>
      <c r="L354" s="16">
        <v>82500</v>
      </c>
      <c r="N354" s="16">
        <v>0</v>
      </c>
      <c r="O354" s="40">
        <v>0</v>
      </c>
      <c r="P354" s="40"/>
      <c r="R354" s="40">
        <v>0</v>
      </c>
      <c r="S354" s="40"/>
    </row>
    <row r="355" spans="1:19" ht="13.7" customHeight="1" x14ac:dyDescent="0.25">
      <c r="B355" s="1" t="s">
        <v>33</v>
      </c>
      <c r="F355" s="56" t="s">
        <v>34</v>
      </c>
      <c r="G355" s="56"/>
      <c r="H355" s="56"/>
      <c r="J355" s="16">
        <v>8750</v>
      </c>
      <c r="L355" s="16">
        <v>82500</v>
      </c>
      <c r="N355" s="16">
        <v>0</v>
      </c>
      <c r="O355" s="40">
        <v>0</v>
      </c>
      <c r="P355" s="40"/>
      <c r="R355" s="40">
        <v>0</v>
      </c>
      <c r="S355" s="40"/>
    </row>
    <row r="356" spans="1:19" ht="24" customHeight="1" x14ac:dyDescent="0.25">
      <c r="A356" s="60" t="s">
        <v>234</v>
      </c>
      <c r="B356" s="60"/>
      <c r="C356" s="60"/>
      <c r="D356" s="60"/>
      <c r="E356" s="60"/>
      <c r="F356" s="60" t="s">
        <v>235</v>
      </c>
      <c r="G356" s="60"/>
      <c r="H356" s="60"/>
      <c r="I356" s="5"/>
      <c r="J356" s="14">
        <v>275234.5</v>
      </c>
      <c r="K356" s="5"/>
      <c r="L356" s="14">
        <v>192300</v>
      </c>
      <c r="M356" s="5"/>
      <c r="N356" s="15">
        <v>426000</v>
      </c>
      <c r="O356" s="44">
        <v>735000</v>
      </c>
      <c r="P356" s="44"/>
      <c r="Q356" s="5"/>
      <c r="R356" s="44">
        <v>1836000</v>
      </c>
      <c r="S356" s="44"/>
    </row>
    <row r="357" spans="1:19" ht="13.7" customHeight="1" x14ac:dyDescent="0.25">
      <c r="A357" s="43" t="s">
        <v>236</v>
      </c>
      <c r="B357" s="43"/>
      <c r="C357" s="43"/>
      <c r="D357" s="43"/>
      <c r="E357" s="43"/>
      <c r="F357" s="43" t="s">
        <v>237</v>
      </c>
      <c r="G357" s="43"/>
      <c r="H357" s="43"/>
      <c r="I357" s="5"/>
      <c r="J357" s="14">
        <v>0</v>
      </c>
      <c r="K357" s="5"/>
      <c r="L357" s="14">
        <v>14500</v>
      </c>
      <c r="M357" s="5"/>
      <c r="N357" s="14">
        <v>20000</v>
      </c>
      <c r="O357" s="44">
        <v>10000</v>
      </c>
      <c r="P357" s="44"/>
      <c r="Q357" s="5"/>
      <c r="R357" s="44">
        <v>10000</v>
      </c>
      <c r="S357" s="44"/>
    </row>
    <row r="358" spans="1:19" ht="13.35" customHeight="1" x14ac:dyDescent="0.25">
      <c r="A358" s="5"/>
      <c r="B358" s="5"/>
      <c r="C358" s="5"/>
      <c r="D358" s="5"/>
      <c r="E358" s="5"/>
      <c r="F358" s="43"/>
      <c r="G358" s="43"/>
      <c r="H358" s="4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spans="1:19" ht="11.45" customHeight="1" x14ac:dyDescent="0.25">
      <c r="A359" s="58">
        <v>50</v>
      </c>
      <c r="B359" s="58"/>
      <c r="C359" s="58"/>
      <c r="D359" s="58"/>
      <c r="F359" s="58" t="s">
        <v>65</v>
      </c>
      <c r="G359" s="58"/>
      <c r="H359" s="58"/>
      <c r="J359" s="18">
        <v>0</v>
      </c>
      <c r="L359" s="18">
        <v>14500</v>
      </c>
      <c r="N359" s="18">
        <v>20000</v>
      </c>
      <c r="O359" s="59">
        <v>10000</v>
      </c>
      <c r="P359" s="59"/>
      <c r="R359" s="59">
        <v>10000</v>
      </c>
      <c r="S359" s="59"/>
    </row>
    <row r="360" spans="1:19" ht="13.7" customHeight="1" x14ac:dyDescent="0.25">
      <c r="B360" s="56" t="s">
        <v>43</v>
      </c>
      <c r="C360" s="56"/>
      <c r="F360" s="56" t="s">
        <v>44</v>
      </c>
      <c r="G360" s="56"/>
      <c r="H360" s="56"/>
      <c r="J360" s="16">
        <v>0</v>
      </c>
      <c r="L360" s="16">
        <v>14500</v>
      </c>
      <c r="N360" s="16">
        <v>20000</v>
      </c>
      <c r="O360" s="40">
        <v>10000</v>
      </c>
      <c r="P360" s="40"/>
      <c r="R360" s="40">
        <v>10000</v>
      </c>
      <c r="S360" s="40"/>
    </row>
    <row r="361" spans="1:19" ht="13.7" customHeight="1" x14ac:dyDescent="0.25">
      <c r="B361" s="1" t="s">
        <v>45</v>
      </c>
      <c r="F361" s="56" t="s">
        <v>46</v>
      </c>
      <c r="G361" s="56"/>
      <c r="H361" s="56"/>
      <c r="J361" s="16">
        <v>0</v>
      </c>
      <c r="L361" s="16">
        <v>14500</v>
      </c>
      <c r="N361" s="16">
        <v>20000</v>
      </c>
      <c r="O361" s="40">
        <v>10000</v>
      </c>
      <c r="P361" s="40"/>
      <c r="R361" s="40">
        <v>10000</v>
      </c>
      <c r="S361" s="40"/>
    </row>
    <row r="362" spans="1:19" ht="13.35" customHeight="1" x14ac:dyDescent="0.25">
      <c r="F362" s="56"/>
      <c r="G362" s="56"/>
      <c r="H362" s="56"/>
      <c r="L362" s="16"/>
    </row>
    <row r="363" spans="1:19" ht="11.45" customHeight="1" x14ac:dyDescent="0.25">
      <c r="A363" s="43" t="s">
        <v>238</v>
      </c>
      <c r="B363" s="43"/>
      <c r="C363" s="43"/>
      <c r="D363" s="43"/>
      <c r="E363" s="43"/>
      <c r="F363" s="43" t="s">
        <v>239</v>
      </c>
      <c r="G363" s="43"/>
      <c r="H363" s="43"/>
      <c r="I363" s="5"/>
      <c r="J363" s="14">
        <v>45672.44</v>
      </c>
      <c r="K363" s="5"/>
      <c r="L363" s="14">
        <v>0</v>
      </c>
      <c r="M363" s="5"/>
      <c r="N363" s="14">
        <v>20000</v>
      </c>
      <c r="O363" s="44">
        <v>20000</v>
      </c>
      <c r="P363" s="44"/>
      <c r="Q363" s="5"/>
      <c r="R363" s="44">
        <v>10000</v>
      </c>
      <c r="S363" s="44"/>
    </row>
    <row r="364" spans="1:19" ht="13.7" customHeight="1" x14ac:dyDescent="0.25">
      <c r="A364" s="58" t="s">
        <v>56</v>
      </c>
      <c r="B364" s="58"/>
      <c r="C364" s="58"/>
      <c r="D364" s="58"/>
      <c r="F364" s="58" t="s">
        <v>54</v>
      </c>
      <c r="G364" s="58"/>
      <c r="H364" s="58"/>
      <c r="J364" s="18">
        <v>45672.44</v>
      </c>
      <c r="L364" s="18">
        <v>0</v>
      </c>
      <c r="N364" s="18">
        <v>0</v>
      </c>
      <c r="O364" s="59">
        <v>0</v>
      </c>
      <c r="P364" s="59"/>
      <c r="R364" s="59">
        <v>0</v>
      </c>
      <c r="S364" s="59"/>
    </row>
    <row r="365" spans="1:19" ht="13.7" customHeight="1" x14ac:dyDescent="0.25">
      <c r="B365" s="56" t="s">
        <v>43</v>
      </c>
      <c r="C365" s="56"/>
      <c r="F365" s="56" t="s">
        <v>44</v>
      </c>
      <c r="G365" s="56"/>
      <c r="H365" s="56"/>
      <c r="J365" s="16">
        <v>45672.44</v>
      </c>
      <c r="L365" s="16">
        <v>0</v>
      </c>
      <c r="N365" s="16">
        <v>0</v>
      </c>
      <c r="O365" s="40">
        <v>0</v>
      </c>
      <c r="P365" s="40"/>
      <c r="R365" s="40">
        <v>0</v>
      </c>
      <c r="S365" s="40"/>
    </row>
    <row r="366" spans="1:19" ht="13.7" customHeight="1" x14ac:dyDescent="0.25">
      <c r="B366" s="1" t="s">
        <v>47</v>
      </c>
      <c r="F366" s="56" t="s">
        <v>48</v>
      </c>
      <c r="G366" s="56"/>
      <c r="H366" s="56"/>
      <c r="J366" s="16">
        <v>45672.44</v>
      </c>
      <c r="L366" s="16">
        <v>0</v>
      </c>
      <c r="N366" s="16">
        <v>0</v>
      </c>
      <c r="O366" s="40">
        <v>0</v>
      </c>
      <c r="P366" s="40"/>
      <c r="R366" s="40">
        <v>0</v>
      </c>
      <c r="S366" s="40"/>
    </row>
    <row r="367" spans="1:19" ht="13.35" customHeight="1" x14ac:dyDescent="0.25">
      <c r="F367" s="56"/>
      <c r="G367" s="56"/>
      <c r="H367" s="56"/>
    </row>
    <row r="368" spans="1:19" ht="11.45" customHeight="1" x14ac:dyDescent="0.25">
      <c r="A368" s="58" t="s">
        <v>59</v>
      </c>
      <c r="B368" s="58"/>
      <c r="C368" s="58"/>
      <c r="D368" s="58"/>
      <c r="F368" s="58" t="s">
        <v>58</v>
      </c>
      <c r="G368" s="58"/>
      <c r="H368" s="58"/>
      <c r="J368" s="18">
        <v>0</v>
      </c>
      <c r="L368" s="18">
        <v>0</v>
      </c>
      <c r="N368" s="18">
        <v>20000</v>
      </c>
      <c r="O368" s="59">
        <v>20000</v>
      </c>
      <c r="P368" s="59"/>
      <c r="R368" s="59">
        <v>10000</v>
      </c>
      <c r="S368" s="59"/>
    </row>
    <row r="369" spans="1:19" ht="13.7" customHeight="1" x14ac:dyDescent="0.25">
      <c r="B369" s="56" t="s">
        <v>43</v>
      </c>
      <c r="C369" s="56"/>
      <c r="F369" s="56" t="s">
        <v>44</v>
      </c>
      <c r="G369" s="56"/>
      <c r="H369" s="56"/>
      <c r="J369" s="16">
        <v>0</v>
      </c>
      <c r="L369" s="16">
        <v>0</v>
      </c>
      <c r="N369" s="16">
        <v>20000</v>
      </c>
      <c r="O369" s="40">
        <v>20000</v>
      </c>
      <c r="P369" s="40"/>
      <c r="R369" s="40">
        <v>10000</v>
      </c>
      <c r="S369" s="40"/>
    </row>
    <row r="370" spans="1:19" ht="13.7" customHeight="1" x14ac:dyDescent="0.25">
      <c r="B370" s="1" t="s">
        <v>47</v>
      </c>
      <c r="F370" s="56" t="s">
        <v>48</v>
      </c>
      <c r="G370" s="56"/>
      <c r="H370" s="56"/>
      <c r="J370" s="16">
        <v>0</v>
      </c>
      <c r="L370" s="16">
        <v>0</v>
      </c>
      <c r="N370" s="16">
        <v>20000</v>
      </c>
      <c r="O370" s="40">
        <v>20000</v>
      </c>
      <c r="P370" s="40"/>
      <c r="R370" s="40">
        <v>10000</v>
      </c>
      <c r="S370" s="40"/>
    </row>
    <row r="371" spans="1:19" ht="23.25" customHeight="1" x14ac:dyDescent="0.25">
      <c r="F371" s="56"/>
      <c r="G371" s="56"/>
      <c r="H371" s="56"/>
    </row>
    <row r="372" spans="1:19" ht="11.45" customHeight="1" x14ac:dyDescent="0.25">
      <c r="A372" s="58" t="s">
        <v>61</v>
      </c>
      <c r="B372" s="58"/>
      <c r="C372" s="58"/>
      <c r="D372" s="58"/>
      <c r="F372" s="58" t="s">
        <v>62</v>
      </c>
      <c r="G372" s="58"/>
      <c r="H372" s="58"/>
      <c r="J372" s="18">
        <v>0</v>
      </c>
      <c r="L372" s="18">
        <v>0</v>
      </c>
      <c r="N372" s="18">
        <v>0</v>
      </c>
      <c r="O372" s="59">
        <v>0</v>
      </c>
      <c r="P372" s="59"/>
      <c r="R372" s="59">
        <v>0</v>
      </c>
      <c r="S372" s="59"/>
    </row>
    <row r="373" spans="1:19" ht="13.7" customHeight="1" x14ac:dyDescent="0.25">
      <c r="B373" s="56" t="s">
        <v>43</v>
      </c>
      <c r="C373" s="56"/>
      <c r="F373" s="56" t="s">
        <v>44</v>
      </c>
      <c r="G373" s="56"/>
      <c r="H373" s="56"/>
      <c r="J373" s="16">
        <v>0</v>
      </c>
      <c r="L373" s="16">
        <v>0</v>
      </c>
      <c r="N373" s="16">
        <v>0</v>
      </c>
      <c r="O373" s="40">
        <v>0</v>
      </c>
      <c r="P373" s="40"/>
      <c r="R373" s="40">
        <v>0</v>
      </c>
      <c r="S373" s="40"/>
    </row>
    <row r="374" spans="1:19" ht="13.7" customHeight="1" x14ac:dyDescent="0.25">
      <c r="B374" s="1" t="s">
        <v>47</v>
      </c>
      <c r="F374" s="56" t="s">
        <v>48</v>
      </c>
      <c r="G374" s="56"/>
      <c r="H374" s="56"/>
      <c r="J374" s="16">
        <v>0</v>
      </c>
      <c r="L374" s="16">
        <v>0</v>
      </c>
      <c r="N374" s="16">
        <v>0</v>
      </c>
      <c r="O374" s="40">
        <v>0</v>
      </c>
      <c r="P374" s="40"/>
      <c r="R374" s="40">
        <v>0</v>
      </c>
      <c r="S374" s="40"/>
    </row>
    <row r="375" spans="1:19" ht="13.35" customHeight="1" x14ac:dyDescent="0.25">
      <c r="F375" s="56"/>
      <c r="G375" s="56"/>
      <c r="H375" s="56"/>
    </row>
    <row r="376" spans="1:19" ht="11.45" customHeight="1" x14ac:dyDescent="0.25">
      <c r="A376" s="43" t="s">
        <v>240</v>
      </c>
      <c r="B376" s="43"/>
      <c r="C376" s="43"/>
      <c r="D376" s="43"/>
      <c r="E376" s="43"/>
      <c r="F376" s="43" t="s">
        <v>241</v>
      </c>
      <c r="G376" s="43"/>
      <c r="H376" s="43"/>
      <c r="I376" s="5"/>
      <c r="J376" s="14">
        <v>110824</v>
      </c>
      <c r="K376" s="5"/>
      <c r="L376" s="14">
        <v>144650</v>
      </c>
      <c r="M376" s="5"/>
      <c r="N376" s="14">
        <v>120000</v>
      </c>
      <c r="O376" s="44">
        <v>465000</v>
      </c>
      <c r="P376" s="44"/>
      <c r="Q376" s="5"/>
      <c r="R376" s="44">
        <v>460000</v>
      </c>
      <c r="S376" s="44"/>
    </row>
    <row r="377" spans="1:19" ht="13.7" customHeight="1" x14ac:dyDescent="0.25">
      <c r="A377" s="58" t="s">
        <v>56</v>
      </c>
      <c r="B377" s="58"/>
      <c r="C377" s="58"/>
      <c r="D377" s="58"/>
      <c r="F377" s="58" t="s">
        <v>54</v>
      </c>
      <c r="G377" s="58"/>
      <c r="H377" s="58"/>
      <c r="J377" s="18">
        <v>67469.5</v>
      </c>
      <c r="L377" s="18">
        <v>34500</v>
      </c>
      <c r="N377" s="18">
        <v>0</v>
      </c>
      <c r="O377" s="59">
        <v>300000</v>
      </c>
      <c r="P377" s="59"/>
      <c r="R377" s="59">
        <v>300000</v>
      </c>
      <c r="S377" s="59"/>
    </row>
    <row r="378" spans="1:19" ht="13.7" customHeight="1" x14ac:dyDescent="0.25">
      <c r="B378" s="56" t="s">
        <v>43</v>
      </c>
      <c r="C378" s="56"/>
      <c r="F378" s="56" t="s">
        <v>44</v>
      </c>
      <c r="G378" s="56"/>
      <c r="H378" s="56"/>
      <c r="J378" s="16">
        <v>67469.5</v>
      </c>
      <c r="L378" s="16">
        <v>34500</v>
      </c>
      <c r="N378" s="16">
        <v>0</v>
      </c>
      <c r="O378" s="40">
        <v>300000</v>
      </c>
      <c r="P378" s="40"/>
      <c r="R378" s="40">
        <v>300000</v>
      </c>
      <c r="S378" s="40"/>
    </row>
    <row r="379" spans="1:19" ht="13.7" customHeight="1" x14ac:dyDescent="0.25">
      <c r="B379" s="1" t="s">
        <v>47</v>
      </c>
      <c r="F379" s="56" t="s">
        <v>48</v>
      </c>
      <c r="G379" s="56"/>
      <c r="H379" s="56"/>
      <c r="J379" s="16">
        <v>67469.5</v>
      </c>
      <c r="L379" s="16">
        <v>34500</v>
      </c>
      <c r="N379" s="16">
        <v>0</v>
      </c>
      <c r="O379" s="40">
        <v>300000</v>
      </c>
      <c r="P379" s="40"/>
      <c r="R379" s="40">
        <v>300000</v>
      </c>
      <c r="S379" s="40"/>
    </row>
    <row r="380" spans="1:19" ht="13.35" customHeight="1" x14ac:dyDescent="0.25">
      <c r="F380" s="56"/>
      <c r="G380" s="56"/>
      <c r="H380" s="56"/>
    </row>
    <row r="381" spans="1:19" ht="11.45" customHeight="1" x14ac:dyDescent="0.25">
      <c r="A381" s="58" t="s">
        <v>59</v>
      </c>
      <c r="B381" s="58"/>
      <c r="C381" s="58"/>
      <c r="D381" s="58"/>
      <c r="F381" s="58" t="s">
        <v>58</v>
      </c>
      <c r="G381" s="58"/>
      <c r="H381" s="58"/>
      <c r="J381" s="18">
        <v>43354.5</v>
      </c>
      <c r="L381" s="18">
        <v>84150</v>
      </c>
      <c r="N381" s="18">
        <v>22000</v>
      </c>
      <c r="O381" s="59">
        <v>60000</v>
      </c>
      <c r="P381" s="59"/>
      <c r="R381" s="59">
        <v>60000</v>
      </c>
      <c r="S381" s="59"/>
    </row>
    <row r="382" spans="1:19" ht="13.7" customHeight="1" x14ac:dyDescent="0.25">
      <c r="B382" s="56" t="s">
        <v>29</v>
      </c>
      <c r="C382" s="56"/>
      <c r="F382" s="56" t="s">
        <v>30</v>
      </c>
      <c r="G382" s="56"/>
      <c r="H382" s="56"/>
      <c r="J382" s="16">
        <v>0</v>
      </c>
      <c r="L382" s="16">
        <v>0</v>
      </c>
      <c r="N382" s="16">
        <v>20000</v>
      </c>
      <c r="O382" s="40">
        <v>10000</v>
      </c>
      <c r="P382" s="40"/>
      <c r="R382" s="40">
        <v>10000</v>
      </c>
      <c r="S382" s="40"/>
    </row>
    <row r="383" spans="1:19" ht="13.7" customHeight="1" x14ac:dyDescent="0.25">
      <c r="B383" s="1" t="s">
        <v>33</v>
      </c>
      <c r="F383" s="56" t="s">
        <v>34</v>
      </c>
      <c r="G383" s="56"/>
      <c r="H383" s="56"/>
      <c r="J383" s="16">
        <v>0</v>
      </c>
      <c r="L383" s="16">
        <v>0</v>
      </c>
      <c r="N383" s="16">
        <v>20000</v>
      </c>
      <c r="O383" s="40">
        <v>10000</v>
      </c>
      <c r="P383" s="40"/>
      <c r="R383" s="40">
        <v>10000</v>
      </c>
      <c r="S383" s="40"/>
    </row>
    <row r="384" spans="1:19" ht="13.7" customHeight="1" x14ac:dyDescent="0.25">
      <c r="B384" s="56" t="s">
        <v>43</v>
      </c>
      <c r="C384" s="56"/>
      <c r="F384" s="56" t="s">
        <v>44</v>
      </c>
      <c r="G384" s="56"/>
      <c r="H384" s="56"/>
      <c r="J384" s="16">
        <v>43354.5</v>
      </c>
      <c r="L384" s="16">
        <v>84150</v>
      </c>
      <c r="N384" s="16">
        <v>2000</v>
      </c>
      <c r="O384" s="40">
        <v>50000</v>
      </c>
      <c r="P384" s="40"/>
      <c r="R384" s="40">
        <v>50000</v>
      </c>
      <c r="S384" s="40"/>
    </row>
    <row r="385" spans="1:19" ht="13.7" customHeight="1" x14ac:dyDescent="0.25">
      <c r="B385" s="1" t="s">
        <v>47</v>
      </c>
      <c r="F385" s="56" t="s">
        <v>48</v>
      </c>
      <c r="G385" s="56"/>
      <c r="H385" s="56"/>
      <c r="J385" s="16">
        <v>43354.5</v>
      </c>
      <c r="L385" s="16">
        <v>84150</v>
      </c>
      <c r="N385" s="16">
        <v>2000</v>
      </c>
      <c r="O385" s="40">
        <v>50000</v>
      </c>
      <c r="P385" s="40"/>
      <c r="R385" s="40">
        <v>50000</v>
      </c>
      <c r="S385" s="40"/>
    </row>
    <row r="386" spans="1:19" ht="13.35" customHeight="1" x14ac:dyDescent="0.25">
      <c r="F386" s="56"/>
      <c r="G386" s="56"/>
      <c r="H386" s="56"/>
    </row>
    <row r="387" spans="1:19" ht="11.45" customHeight="1" x14ac:dyDescent="0.25">
      <c r="A387" s="58" t="s">
        <v>66</v>
      </c>
      <c r="B387" s="58"/>
      <c r="C387" s="58"/>
      <c r="D387" s="58"/>
      <c r="F387" s="58" t="s">
        <v>64</v>
      </c>
      <c r="G387" s="58"/>
      <c r="H387" s="58"/>
      <c r="J387" s="18">
        <v>0</v>
      </c>
      <c r="L387" s="18">
        <v>26000</v>
      </c>
      <c r="N387" s="18">
        <v>98000</v>
      </c>
      <c r="O387" s="59">
        <v>105000</v>
      </c>
      <c r="P387" s="59"/>
      <c r="R387" s="59">
        <v>100000</v>
      </c>
      <c r="S387" s="59"/>
    </row>
    <row r="388" spans="1:19" ht="13.7" customHeight="1" x14ac:dyDescent="0.25">
      <c r="B388" s="56" t="s">
        <v>43</v>
      </c>
      <c r="C388" s="56"/>
      <c r="F388" s="56" t="s">
        <v>44</v>
      </c>
      <c r="G388" s="56"/>
      <c r="H388" s="56"/>
      <c r="J388" s="16">
        <v>0</v>
      </c>
      <c r="L388" s="16">
        <v>26000</v>
      </c>
      <c r="N388" s="16">
        <v>98000</v>
      </c>
      <c r="O388" s="40">
        <v>105000</v>
      </c>
      <c r="P388" s="40"/>
      <c r="R388" s="40">
        <v>100000</v>
      </c>
      <c r="S388" s="40"/>
    </row>
    <row r="389" spans="1:19" ht="13.7" customHeight="1" x14ac:dyDescent="0.25">
      <c r="B389" s="1" t="s">
        <v>47</v>
      </c>
      <c r="F389" s="56" t="s">
        <v>48</v>
      </c>
      <c r="G389" s="56"/>
      <c r="H389" s="56"/>
      <c r="J389" s="16">
        <v>0</v>
      </c>
      <c r="L389" s="16">
        <v>26000</v>
      </c>
      <c r="N389" s="16">
        <v>98000</v>
      </c>
      <c r="O389" s="40">
        <v>105000</v>
      </c>
      <c r="P389" s="40"/>
      <c r="R389" s="40">
        <v>100000</v>
      </c>
      <c r="S389" s="40"/>
    </row>
    <row r="390" spans="1:19" ht="13.35" customHeight="1" x14ac:dyDescent="0.25">
      <c r="F390" s="56"/>
      <c r="G390" s="56"/>
      <c r="H390" s="56"/>
    </row>
    <row r="391" spans="1:19" ht="11.45" customHeight="1" x14ac:dyDescent="0.25">
      <c r="A391" s="43" t="s">
        <v>242</v>
      </c>
      <c r="B391" s="43"/>
      <c r="C391" s="43"/>
      <c r="D391" s="43"/>
      <c r="E391" s="43"/>
      <c r="F391" s="43" t="s">
        <v>243</v>
      </c>
      <c r="G391" s="43"/>
      <c r="H391" s="43"/>
      <c r="I391" s="5"/>
      <c r="J391" s="14">
        <v>32231.61</v>
      </c>
      <c r="K391" s="5"/>
      <c r="L391" s="14">
        <v>2800</v>
      </c>
      <c r="M391" s="5"/>
      <c r="N391" s="14">
        <v>210000</v>
      </c>
      <c r="O391" s="44">
        <v>210000</v>
      </c>
      <c r="P391" s="44"/>
      <c r="Q391" s="5"/>
      <c r="R391" s="44">
        <v>210000</v>
      </c>
      <c r="S391" s="44"/>
    </row>
    <row r="392" spans="1:19" ht="13.35" customHeight="1" x14ac:dyDescent="0.25">
      <c r="A392" s="5"/>
      <c r="B392" s="5"/>
      <c r="C392" s="5"/>
      <c r="D392" s="5"/>
      <c r="E392" s="5"/>
      <c r="F392" s="43"/>
      <c r="G392" s="43"/>
      <c r="H392" s="4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spans="1:19" ht="11.45" customHeight="1" x14ac:dyDescent="0.25">
      <c r="A393" s="58" t="s">
        <v>56</v>
      </c>
      <c r="B393" s="58"/>
      <c r="C393" s="58"/>
      <c r="D393" s="58"/>
      <c r="F393" s="58" t="s">
        <v>54</v>
      </c>
      <c r="G393" s="58"/>
      <c r="H393" s="58"/>
      <c r="J393" s="18">
        <v>32231.61</v>
      </c>
      <c r="L393" s="18">
        <v>2800</v>
      </c>
      <c r="N393" s="18">
        <v>170800</v>
      </c>
      <c r="O393" s="59">
        <v>170800</v>
      </c>
      <c r="P393" s="59"/>
      <c r="R393" s="59">
        <v>170800</v>
      </c>
      <c r="S393" s="59"/>
    </row>
    <row r="394" spans="1:19" ht="13.7" customHeight="1" x14ac:dyDescent="0.25">
      <c r="B394" s="56" t="s">
        <v>29</v>
      </c>
      <c r="C394" s="56"/>
      <c r="F394" s="56" t="s">
        <v>30</v>
      </c>
      <c r="G394" s="56"/>
      <c r="H394" s="56"/>
      <c r="J394" s="16">
        <v>32231.61</v>
      </c>
      <c r="L394" s="16">
        <v>2800</v>
      </c>
      <c r="N394" s="16">
        <v>170800</v>
      </c>
      <c r="O394" s="40">
        <v>170800</v>
      </c>
      <c r="P394" s="40"/>
      <c r="R394" s="40">
        <v>170800</v>
      </c>
      <c r="S394" s="40"/>
    </row>
    <row r="395" spans="1:19" ht="13.7" customHeight="1" x14ac:dyDescent="0.25">
      <c r="B395" s="1" t="s">
        <v>41</v>
      </c>
      <c r="F395" s="56" t="s">
        <v>42</v>
      </c>
      <c r="G395" s="56"/>
      <c r="H395" s="56"/>
      <c r="J395" s="16">
        <v>32231.61</v>
      </c>
      <c r="L395" s="16">
        <v>2800</v>
      </c>
      <c r="N395" s="16">
        <v>170800</v>
      </c>
      <c r="O395" s="40">
        <v>170800</v>
      </c>
      <c r="P395" s="40"/>
      <c r="R395" s="40">
        <v>170800</v>
      </c>
      <c r="S395" s="40"/>
    </row>
    <row r="396" spans="1:19" ht="13.7" customHeight="1" x14ac:dyDescent="0.25">
      <c r="A396" s="58" t="s">
        <v>59</v>
      </c>
      <c r="B396" s="58"/>
      <c r="C396" s="58"/>
      <c r="D396" s="58"/>
      <c r="F396" s="58" t="s">
        <v>58</v>
      </c>
      <c r="G396" s="58"/>
      <c r="H396" s="58"/>
      <c r="J396" s="18">
        <v>0</v>
      </c>
      <c r="L396" s="18">
        <v>0</v>
      </c>
      <c r="N396" s="18">
        <v>10000</v>
      </c>
      <c r="O396" s="59">
        <v>10000</v>
      </c>
      <c r="P396" s="59"/>
      <c r="R396" s="59">
        <v>10000</v>
      </c>
      <c r="S396" s="59"/>
    </row>
    <row r="397" spans="1:19" ht="13.7" customHeight="1" x14ac:dyDescent="0.25">
      <c r="B397" s="56" t="s">
        <v>29</v>
      </c>
      <c r="C397" s="56"/>
      <c r="F397" s="56" t="s">
        <v>30</v>
      </c>
      <c r="G397" s="56"/>
      <c r="H397" s="56"/>
      <c r="J397" s="16">
        <v>0</v>
      </c>
      <c r="L397" s="16">
        <v>0</v>
      </c>
      <c r="N397" s="16">
        <v>10000</v>
      </c>
      <c r="O397" s="40">
        <v>10000</v>
      </c>
      <c r="P397" s="40"/>
      <c r="R397" s="40">
        <v>10000</v>
      </c>
      <c r="S397" s="40"/>
    </row>
    <row r="398" spans="1:19" ht="13.7" customHeight="1" x14ac:dyDescent="0.25">
      <c r="B398" s="1" t="s">
        <v>41</v>
      </c>
      <c r="F398" s="56" t="s">
        <v>42</v>
      </c>
      <c r="G398" s="56"/>
      <c r="H398" s="56"/>
      <c r="J398" s="16">
        <v>0</v>
      </c>
      <c r="L398" s="16">
        <v>0</v>
      </c>
      <c r="N398" s="16">
        <v>10000</v>
      </c>
      <c r="O398" s="40">
        <v>10000</v>
      </c>
      <c r="P398" s="40"/>
      <c r="R398" s="40">
        <v>10000</v>
      </c>
      <c r="S398" s="40"/>
    </row>
    <row r="399" spans="1:19" ht="13.7" customHeight="1" x14ac:dyDescent="0.25">
      <c r="B399" s="56" t="s">
        <v>29</v>
      </c>
      <c r="C399" s="56"/>
      <c r="F399" s="56" t="s">
        <v>30</v>
      </c>
      <c r="G399" s="56"/>
      <c r="H399" s="56"/>
      <c r="J399" s="16">
        <v>0</v>
      </c>
      <c r="L399" s="16">
        <v>0</v>
      </c>
      <c r="N399" s="16">
        <v>10000</v>
      </c>
      <c r="O399" s="40">
        <v>10000</v>
      </c>
      <c r="P399" s="40"/>
      <c r="R399" s="40">
        <v>10000</v>
      </c>
      <c r="S399" s="40"/>
    </row>
    <row r="400" spans="1:19" ht="13.7" customHeight="1" x14ac:dyDescent="0.25">
      <c r="B400" s="1" t="s">
        <v>41</v>
      </c>
      <c r="F400" s="56" t="s">
        <v>42</v>
      </c>
      <c r="G400" s="56"/>
      <c r="H400" s="56"/>
      <c r="J400" s="16">
        <v>0</v>
      </c>
      <c r="L400" s="16">
        <v>0</v>
      </c>
      <c r="N400" s="16">
        <v>10000</v>
      </c>
      <c r="O400" s="40">
        <v>10000</v>
      </c>
      <c r="P400" s="40"/>
      <c r="R400" s="40">
        <v>10000</v>
      </c>
      <c r="S400" s="40"/>
    </row>
    <row r="401" spans="1:19" ht="13.7" customHeight="1" x14ac:dyDescent="0.25">
      <c r="A401" s="58" t="s">
        <v>61</v>
      </c>
      <c r="B401" s="58"/>
      <c r="C401" s="58"/>
      <c r="D401" s="58"/>
      <c r="F401" s="58" t="s">
        <v>62</v>
      </c>
      <c r="G401" s="58"/>
      <c r="H401" s="58"/>
      <c r="J401" s="18">
        <v>0</v>
      </c>
      <c r="L401" s="18">
        <v>0</v>
      </c>
      <c r="N401" s="18">
        <v>29200</v>
      </c>
      <c r="O401" s="59">
        <v>29200</v>
      </c>
      <c r="P401" s="59"/>
      <c r="R401" s="59">
        <v>29200</v>
      </c>
      <c r="S401" s="59"/>
    </row>
    <row r="402" spans="1:19" ht="13.7" customHeight="1" x14ac:dyDescent="0.25">
      <c r="B402" s="56" t="s">
        <v>29</v>
      </c>
      <c r="C402" s="56"/>
      <c r="F402" s="56" t="s">
        <v>30</v>
      </c>
      <c r="G402" s="56"/>
      <c r="H402" s="56"/>
      <c r="J402" s="16">
        <v>0</v>
      </c>
      <c r="L402" s="16">
        <v>0</v>
      </c>
      <c r="N402" s="16">
        <v>29200</v>
      </c>
      <c r="O402" s="40">
        <v>29200</v>
      </c>
      <c r="P402" s="40"/>
      <c r="R402" s="40">
        <v>29200</v>
      </c>
      <c r="S402" s="40"/>
    </row>
    <row r="403" spans="1:19" ht="13.7" customHeight="1" x14ac:dyDescent="0.25">
      <c r="B403" s="1" t="s">
        <v>41</v>
      </c>
      <c r="F403" s="56" t="s">
        <v>42</v>
      </c>
      <c r="G403" s="56"/>
      <c r="H403" s="56"/>
      <c r="J403" s="16">
        <v>0</v>
      </c>
      <c r="L403" s="16">
        <v>0</v>
      </c>
      <c r="N403" s="16">
        <v>29200</v>
      </c>
      <c r="O403" s="40">
        <v>29000</v>
      </c>
      <c r="P403" s="40"/>
      <c r="R403" s="40">
        <v>29200</v>
      </c>
      <c r="S403" s="40"/>
    </row>
    <row r="404" spans="1:19" ht="13.7" customHeight="1" x14ac:dyDescent="0.25">
      <c r="A404" s="43" t="s">
        <v>244</v>
      </c>
      <c r="B404" s="43"/>
      <c r="C404" s="43"/>
      <c r="D404" s="43"/>
      <c r="E404" s="43"/>
      <c r="F404" s="43" t="s">
        <v>245</v>
      </c>
      <c r="G404" s="43"/>
      <c r="H404" s="43"/>
      <c r="I404" s="5"/>
      <c r="J404" s="14">
        <v>67023.44</v>
      </c>
      <c r="K404" s="5"/>
      <c r="L404" s="14">
        <v>14100</v>
      </c>
      <c r="M404" s="5"/>
      <c r="N404" s="14">
        <v>0</v>
      </c>
      <c r="O404" s="44">
        <v>0</v>
      </c>
      <c r="P404" s="44"/>
      <c r="Q404" s="5"/>
      <c r="R404" s="44">
        <v>0</v>
      </c>
      <c r="S404" s="44"/>
    </row>
    <row r="405" spans="1:19" ht="13.7" customHeight="1" x14ac:dyDescent="0.25">
      <c r="A405" s="58" t="s">
        <v>56</v>
      </c>
      <c r="B405" s="58"/>
      <c r="C405" s="58"/>
      <c r="D405" s="58"/>
      <c r="F405" s="58" t="s">
        <v>54</v>
      </c>
      <c r="G405" s="58"/>
      <c r="H405" s="58"/>
      <c r="J405" s="18">
        <v>0</v>
      </c>
      <c r="L405" s="18">
        <v>14100</v>
      </c>
      <c r="N405" s="18">
        <v>0</v>
      </c>
      <c r="O405" s="59">
        <v>0</v>
      </c>
      <c r="P405" s="59"/>
      <c r="R405" s="59">
        <v>0</v>
      </c>
      <c r="S405" s="59"/>
    </row>
    <row r="406" spans="1:19" ht="13.7" customHeight="1" x14ac:dyDescent="0.25">
      <c r="B406" s="56" t="s">
        <v>43</v>
      </c>
      <c r="C406" s="56"/>
      <c r="F406" s="56" t="s">
        <v>44</v>
      </c>
      <c r="G406" s="56"/>
      <c r="H406" s="56"/>
      <c r="J406" s="16">
        <v>0</v>
      </c>
      <c r="L406" s="16">
        <v>14100</v>
      </c>
      <c r="N406" s="16">
        <v>0</v>
      </c>
      <c r="O406" s="40">
        <v>0</v>
      </c>
      <c r="P406" s="40"/>
      <c r="R406" s="40">
        <v>0</v>
      </c>
      <c r="S406" s="40"/>
    </row>
    <row r="407" spans="1:19" ht="13.7" customHeight="1" x14ac:dyDescent="0.25">
      <c r="B407" s="1" t="s">
        <v>47</v>
      </c>
      <c r="F407" s="56" t="s">
        <v>48</v>
      </c>
      <c r="G407" s="56"/>
      <c r="H407" s="56"/>
      <c r="J407" s="16">
        <v>0</v>
      </c>
      <c r="L407" s="16">
        <v>14100</v>
      </c>
      <c r="N407" s="16">
        <v>0</v>
      </c>
      <c r="O407" s="40">
        <v>0</v>
      </c>
      <c r="P407" s="40"/>
      <c r="R407" s="40">
        <v>0</v>
      </c>
      <c r="S407" s="40"/>
    </row>
    <row r="408" spans="1:19" ht="13.35" customHeight="1" x14ac:dyDescent="0.25">
      <c r="F408" s="56"/>
      <c r="G408" s="56"/>
      <c r="H408" s="56"/>
    </row>
    <row r="409" spans="1:19" ht="11.45" customHeight="1" x14ac:dyDescent="0.25">
      <c r="A409" s="58" t="s">
        <v>66</v>
      </c>
      <c r="B409" s="58"/>
      <c r="C409" s="58"/>
      <c r="D409" s="58"/>
      <c r="F409" s="58" t="s">
        <v>64</v>
      </c>
      <c r="G409" s="58"/>
      <c r="H409" s="58"/>
      <c r="J409" s="18">
        <v>67023.44</v>
      </c>
      <c r="L409" s="18">
        <v>0</v>
      </c>
      <c r="N409" s="18">
        <v>0</v>
      </c>
      <c r="O409" s="59">
        <v>0</v>
      </c>
      <c r="P409" s="59"/>
      <c r="R409" s="59">
        <v>0</v>
      </c>
      <c r="S409" s="59"/>
    </row>
    <row r="410" spans="1:19" ht="14.1" customHeight="1" x14ac:dyDescent="0.25">
      <c r="B410" s="56" t="s">
        <v>43</v>
      </c>
      <c r="C410" s="56"/>
      <c r="F410" s="56" t="s">
        <v>44</v>
      </c>
      <c r="G410" s="56"/>
      <c r="H410" s="56"/>
      <c r="J410" s="16">
        <v>67023.44</v>
      </c>
      <c r="L410" s="16">
        <v>0</v>
      </c>
      <c r="N410" s="16">
        <v>0</v>
      </c>
      <c r="O410" s="40">
        <v>0</v>
      </c>
      <c r="P410" s="40"/>
      <c r="R410" s="40">
        <v>0</v>
      </c>
      <c r="S410" s="40"/>
    </row>
    <row r="411" spans="1:19" ht="13.7" customHeight="1" x14ac:dyDescent="0.25">
      <c r="B411" s="1" t="s">
        <v>47</v>
      </c>
      <c r="F411" s="56" t="s">
        <v>48</v>
      </c>
      <c r="G411" s="56"/>
      <c r="H411" s="56"/>
      <c r="J411" s="16">
        <v>67023.44</v>
      </c>
      <c r="L411" s="16">
        <v>0</v>
      </c>
      <c r="N411" s="16">
        <v>0</v>
      </c>
      <c r="O411" s="40">
        <v>0</v>
      </c>
      <c r="P411" s="40"/>
      <c r="R411" s="40">
        <v>0</v>
      </c>
      <c r="S411" s="40"/>
    </row>
    <row r="412" spans="1:19" ht="13.35" customHeight="1" x14ac:dyDescent="0.25">
      <c r="F412" s="56"/>
      <c r="G412" s="56"/>
      <c r="H412" s="56"/>
    </row>
    <row r="413" spans="1:19" ht="11.45" customHeight="1" x14ac:dyDescent="0.25">
      <c r="A413" s="43" t="s">
        <v>246</v>
      </c>
      <c r="B413" s="43"/>
      <c r="C413" s="43"/>
      <c r="D413" s="43"/>
      <c r="E413" s="43"/>
      <c r="F413" s="43" t="s">
        <v>247</v>
      </c>
      <c r="G413" s="43"/>
      <c r="H413" s="43"/>
      <c r="I413" s="5"/>
      <c r="J413" s="14">
        <v>0</v>
      </c>
      <c r="K413" s="5"/>
      <c r="L413" s="14">
        <v>0</v>
      </c>
      <c r="M413" s="5"/>
      <c r="N413" s="14">
        <v>26000</v>
      </c>
      <c r="O413" s="44">
        <v>0</v>
      </c>
      <c r="P413" s="44"/>
      <c r="Q413" s="5"/>
      <c r="R413" s="44">
        <v>1126000</v>
      </c>
      <c r="S413" s="44"/>
    </row>
    <row r="414" spans="1:19" ht="13.7" customHeight="1" x14ac:dyDescent="0.25">
      <c r="A414" s="58">
        <v>50</v>
      </c>
      <c r="B414" s="58"/>
      <c r="C414" s="58"/>
      <c r="D414" s="58"/>
      <c r="F414" s="58" t="s">
        <v>65</v>
      </c>
      <c r="G414" s="58"/>
      <c r="H414" s="58"/>
      <c r="J414" s="18">
        <v>0</v>
      </c>
      <c r="L414" s="18">
        <v>0</v>
      </c>
      <c r="N414" s="18">
        <v>26000</v>
      </c>
      <c r="O414" s="59">
        <v>0</v>
      </c>
      <c r="P414" s="59"/>
      <c r="R414" s="59">
        <v>1126000</v>
      </c>
      <c r="S414" s="59"/>
    </row>
    <row r="415" spans="1:19" ht="13.7" customHeight="1" x14ac:dyDescent="0.25">
      <c r="B415" s="56" t="s">
        <v>29</v>
      </c>
      <c r="C415" s="56"/>
      <c r="F415" s="56" t="s">
        <v>30</v>
      </c>
      <c r="G415" s="56"/>
      <c r="H415" s="56"/>
      <c r="J415" s="16">
        <v>0</v>
      </c>
      <c r="L415" s="16">
        <v>0</v>
      </c>
      <c r="N415" s="16">
        <v>26000</v>
      </c>
      <c r="O415" s="40">
        <v>0</v>
      </c>
      <c r="P415" s="40"/>
      <c r="R415" s="40">
        <v>1126000</v>
      </c>
      <c r="S415" s="40"/>
    </row>
    <row r="416" spans="1:19" ht="13.7" customHeight="1" x14ac:dyDescent="0.25">
      <c r="B416" s="1" t="s">
        <v>33</v>
      </c>
      <c r="F416" s="56" t="s">
        <v>34</v>
      </c>
      <c r="G416" s="56"/>
      <c r="H416" s="56"/>
      <c r="J416" s="16">
        <v>0</v>
      </c>
      <c r="L416" s="16">
        <v>0</v>
      </c>
      <c r="N416" s="16">
        <v>26000</v>
      </c>
      <c r="O416" s="40">
        <v>0</v>
      </c>
      <c r="P416" s="40"/>
      <c r="R416" s="40">
        <v>1126000</v>
      </c>
      <c r="S416" s="40"/>
    </row>
    <row r="417" spans="1:19" ht="13.7" customHeight="1" x14ac:dyDescent="0.25">
      <c r="A417" s="43" t="s">
        <v>248</v>
      </c>
      <c r="B417" s="43"/>
      <c r="C417" s="43"/>
      <c r="D417" s="43"/>
      <c r="E417" s="43"/>
      <c r="F417" s="43" t="s">
        <v>249</v>
      </c>
      <c r="G417" s="43"/>
      <c r="H417" s="43"/>
      <c r="I417" s="5"/>
      <c r="J417" s="14">
        <v>19483.009999999998</v>
      </c>
      <c r="K417" s="5"/>
      <c r="L417" s="14">
        <v>0</v>
      </c>
      <c r="M417" s="5"/>
      <c r="N417" s="14">
        <v>0</v>
      </c>
      <c r="O417" s="44">
        <v>0</v>
      </c>
      <c r="P417" s="44"/>
      <c r="Q417" s="5"/>
      <c r="R417" s="44">
        <v>0</v>
      </c>
      <c r="S417" s="44"/>
    </row>
    <row r="418" spans="1:19" ht="13.7" customHeight="1" x14ac:dyDescent="0.25">
      <c r="A418" s="43" t="s">
        <v>248</v>
      </c>
      <c r="B418" s="43"/>
      <c r="C418" s="43"/>
      <c r="D418" s="43"/>
      <c r="E418" s="43"/>
      <c r="F418" s="43" t="s">
        <v>250</v>
      </c>
      <c r="G418" s="43"/>
      <c r="H418" s="43"/>
      <c r="I418" s="5"/>
      <c r="J418" s="14">
        <v>0</v>
      </c>
      <c r="K418" s="5"/>
      <c r="L418" s="14">
        <v>16250</v>
      </c>
      <c r="M418" s="5"/>
      <c r="N418" s="14">
        <v>0</v>
      </c>
      <c r="O418" s="44">
        <v>0</v>
      </c>
      <c r="P418" s="44"/>
      <c r="Q418" s="5"/>
      <c r="R418" s="44">
        <v>0</v>
      </c>
      <c r="S418" s="44"/>
    </row>
    <row r="419" spans="1:19" ht="13.7" customHeight="1" x14ac:dyDescent="0.25">
      <c r="A419" s="1">
        <v>11</v>
      </c>
      <c r="B419" s="1"/>
      <c r="C419" s="1"/>
      <c r="D419" s="1"/>
      <c r="E419" s="1"/>
      <c r="F419" s="23" t="s">
        <v>54</v>
      </c>
      <c r="G419" s="23"/>
      <c r="H419" s="23"/>
      <c r="J419" s="16">
        <v>0</v>
      </c>
      <c r="L419" s="16">
        <v>8000</v>
      </c>
      <c r="N419" s="16">
        <v>0</v>
      </c>
      <c r="O419" s="16"/>
      <c r="P419" s="16">
        <v>0</v>
      </c>
      <c r="R419" s="16"/>
      <c r="S419" s="16">
        <v>0</v>
      </c>
    </row>
    <row r="420" spans="1:19" ht="26.25" customHeight="1" x14ac:dyDescent="0.25">
      <c r="B420" s="56" t="s">
        <v>43</v>
      </c>
      <c r="C420" s="56"/>
      <c r="F420" s="56" t="s">
        <v>44</v>
      </c>
      <c r="G420" s="56"/>
      <c r="H420" s="56"/>
      <c r="J420" s="16">
        <v>19483.009999999998</v>
      </c>
      <c r="L420" s="16">
        <v>8000</v>
      </c>
      <c r="N420" s="16">
        <v>0</v>
      </c>
      <c r="O420" s="40">
        <v>0</v>
      </c>
      <c r="P420" s="40"/>
      <c r="R420" s="40">
        <v>0</v>
      </c>
      <c r="S420" s="40"/>
    </row>
    <row r="421" spans="1:19" ht="26.25" customHeight="1" x14ac:dyDescent="0.25">
      <c r="B421" s="1" t="s">
        <v>49</v>
      </c>
      <c r="F421" s="23" t="s">
        <v>50</v>
      </c>
      <c r="G421" s="23"/>
      <c r="H421" s="23"/>
      <c r="J421" s="16">
        <v>19483.009999999998</v>
      </c>
      <c r="L421" s="16">
        <v>8000</v>
      </c>
      <c r="N421" s="16">
        <v>0</v>
      </c>
      <c r="O421" s="40">
        <v>0</v>
      </c>
      <c r="P421" s="40"/>
      <c r="R421" s="40">
        <v>0</v>
      </c>
      <c r="S421" s="40"/>
    </row>
    <row r="422" spans="1:19" ht="13.7" customHeight="1" x14ac:dyDescent="0.25">
      <c r="A422" s="58" t="s">
        <v>61</v>
      </c>
      <c r="B422" s="58"/>
      <c r="C422" s="58"/>
      <c r="D422" s="58"/>
      <c r="F422" s="58" t="s">
        <v>62</v>
      </c>
      <c r="G422" s="58"/>
      <c r="H422" s="58"/>
      <c r="J422" s="18">
        <v>19483.009999999998</v>
      </c>
      <c r="L422" s="18">
        <v>8250</v>
      </c>
      <c r="N422" s="18">
        <v>0</v>
      </c>
      <c r="O422" s="59">
        <v>0</v>
      </c>
      <c r="P422" s="59"/>
      <c r="R422" s="59">
        <v>0</v>
      </c>
      <c r="S422" s="59"/>
    </row>
    <row r="423" spans="1:19" ht="26.25" customHeight="1" x14ac:dyDescent="0.25">
      <c r="B423" s="56" t="s">
        <v>43</v>
      </c>
      <c r="C423" s="56"/>
      <c r="F423" s="56" t="s">
        <v>44</v>
      </c>
      <c r="G423" s="56"/>
      <c r="H423" s="56"/>
      <c r="J423" s="16">
        <v>19483.009999999998</v>
      </c>
      <c r="L423" s="16">
        <v>8250</v>
      </c>
      <c r="N423" s="16">
        <v>0</v>
      </c>
      <c r="O423" s="40">
        <v>0</v>
      </c>
      <c r="P423" s="40"/>
      <c r="R423" s="40">
        <v>0</v>
      </c>
      <c r="S423" s="40"/>
    </row>
    <row r="424" spans="1:19" ht="26.25" customHeight="1" x14ac:dyDescent="0.25">
      <c r="B424" s="1" t="s">
        <v>49</v>
      </c>
      <c r="F424" s="56" t="s">
        <v>50</v>
      </c>
      <c r="G424" s="56"/>
      <c r="H424" s="56"/>
      <c r="J424" s="16">
        <v>19483.009999999998</v>
      </c>
      <c r="L424" s="16">
        <v>8250</v>
      </c>
      <c r="N424" s="16">
        <v>0</v>
      </c>
      <c r="O424" s="40">
        <v>0</v>
      </c>
      <c r="P424" s="40"/>
      <c r="R424" s="40">
        <v>0</v>
      </c>
      <c r="S424" s="40"/>
    </row>
    <row r="425" spans="1:19" ht="19.5" customHeight="1" x14ac:dyDescent="0.25">
      <c r="F425" s="56"/>
      <c r="G425" s="56"/>
      <c r="H425" s="56"/>
    </row>
    <row r="426" spans="1:19" ht="11.45" customHeight="1" x14ac:dyDescent="0.25">
      <c r="A426" s="43" t="s">
        <v>251</v>
      </c>
      <c r="B426" s="43"/>
      <c r="C426" s="43"/>
      <c r="D426" s="43"/>
      <c r="E426" s="43"/>
      <c r="F426" s="43" t="s">
        <v>252</v>
      </c>
      <c r="G426" s="43"/>
      <c r="H426" s="43"/>
      <c r="I426" s="5"/>
      <c r="J426" s="14">
        <v>0</v>
      </c>
      <c r="K426" s="5"/>
      <c r="L426" s="14">
        <v>0</v>
      </c>
      <c r="M426" s="5"/>
      <c r="N426" s="14">
        <v>30000</v>
      </c>
      <c r="O426" s="44">
        <v>30000</v>
      </c>
      <c r="P426" s="44"/>
      <c r="Q426" s="5"/>
      <c r="R426" s="44">
        <v>20000</v>
      </c>
      <c r="S426" s="44"/>
    </row>
    <row r="427" spans="1:19" ht="13.7" customHeight="1" x14ac:dyDescent="0.25">
      <c r="A427" s="58">
        <v>50</v>
      </c>
      <c r="B427" s="58"/>
      <c r="C427" s="58"/>
      <c r="D427" s="58"/>
      <c r="F427" s="58" t="s">
        <v>65</v>
      </c>
      <c r="G427" s="58"/>
      <c r="H427" s="58"/>
      <c r="J427" s="18">
        <v>0</v>
      </c>
      <c r="L427" s="18">
        <v>0</v>
      </c>
      <c r="N427" s="18">
        <v>30000</v>
      </c>
      <c r="O427" s="59">
        <v>30000</v>
      </c>
      <c r="P427" s="59"/>
      <c r="R427" s="59">
        <v>20000</v>
      </c>
      <c r="S427" s="59"/>
    </row>
    <row r="428" spans="1:19" ht="13.7" customHeight="1" x14ac:dyDescent="0.25">
      <c r="B428" s="56" t="s">
        <v>43</v>
      </c>
      <c r="C428" s="56"/>
      <c r="F428" s="56" t="s">
        <v>44</v>
      </c>
      <c r="G428" s="56"/>
      <c r="H428" s="56"/>
      <c r="J428" s="16">
        <v>0</v>
      </c>
      <c r="L428" s="16">
        <v>0</v>
      </c>
      <c r="N428" s="16">
        <v>30000</v>
      </c>
      <c r="O428" s="40">
        <v>30000</v>
      </c>
      <c r="P428" s="40"/>
      <c r="R428" s="40">
        <v>20000</v>
      </c>
      <c r="S428" s="40"/>
    </row>
    <row r="429" spans="1:19" ht="13.7" customHeight="1" x14ac:dyDescent="0.25">
      <c r="B429" s="1" t="s">
        <v>47</v>
      </c>
      <c r="F429" s="56" t="s">
        <v>48</v>
      </c>
      <c r="G429" s="56"/>
      <c r="H429" s="56"/>
      <c r="J429" s="16">
        <v>0</v>
      </c>
      <c r="L429" s="16">
        <v>0</v>
      </c>
      <c r="N429" s="16">
        <v>30000</v>
      </c>
      <c r="O429" s="40">
        <v>30000</v>
      </c>
      <c r="P429" s="40"/>
      <c r="R429" s="40">
        <v>20000</v>
      </c>
      <c r="S429" s="40"/>
    </row>
    <row r="430" spans="1:19" ht="13.35" customHeight="1" x14ac:dyDescent="0.25">
      <c r="F430" s="56"/>
      <c r="G430" s="56"/>
      <c r="H430" s="56"/>
    </row>
    <row r="431" spans="1:19" ht="11.45" customHeight="1" x14ac:dyDescent="0.25">
      <c r="A431" s="43" t="s">
        <v>253</v>
      </c>
      <c r="B431" s="43"/>
      <c r="C431" s="43"/>
      <c r="D431" s="43"/>
      <c r="E431" s="43"/>
      <c r="F431" s="43" t="s">
        <v>254</v>
      </c>
      <c r="G431" s="43"/>
      <c r="H431" s="43"/>
      <c r="I431" s="5"/>
      <c r="J431" s="14">
        <v>204391.93</v>
      </c>
      <c r="K431" s="5"/>
      <c r="L431" s="14">
        <v>1762935</v>
      </c>
      <c r="M431" s="5"/>
      <c r="N431" s="15">
        <v>1000800</v>
      </c>
      <c r="O431" s="44">
        <v>2174500</v>
      </c>
      <c r="P431" s="44"/>
      <c r="Q431" s="5"/>
      <c r="R431" s="44">
        <v>2033500</v>
      </c>
      <c r="S431" s="44"/>
    </row>
    <row r="432" spans="1:19" ht="13.7" customHeight="1" x14ac:dyDescent="0.25">
      <c r="A432" s="43" t="s">
        <v>255</v>
      </c>
      <c r="B432" s="43"/>
      <c r="C432" s="43"/>
      <c r="D432" s="43"/>
      <c r="E432" s="43"/>
      <c r="F432" s="43" t="s">
        <v>256</v>
      </c>
      <c r="G432" s="43"/>
      <c r="H432" s="43"/>
      <c r="I432" s="5"/>
      <c r="J432" s="14">
        <v>18341.25</v>
      </c>
      <c r="K432" s="5"/>
      <c r="L432" s="14">
        <v>62450</v>
      </c>
      <c r="M432" s="5"/>
      <c r="N432" s="14">
        <v>22000</v>
      </c>
      <c r="O432" s="44">
        <v>23000</v>
      </c>
      <c r="P432" s="44"/>
      <c r="Q432" s="5"/>
      <c r="R432" s="44">
        <v>22000</v>
      </c>
      <c r="S432" s="44"/>
    </row>
    <row r="433" spans="1:19" ht="13.7" customHeight="1" x14ac:dyDescent="0.25">
      <c r="A433" s="58">
        <v>11</v>
      </c>
      <c r="B433" s="58"/>
      <c r="C433" s="58"/>
      <c r="D433" s="58"/>
      <c r="F433" s="58" t="s">
        <v>54</v>
      </c>
      <c r="G433" s="58"/>
      <c r="H433" s="58"/>
      <c r="J433" s="18">
        <v>0</v>
      </c>
      <c r="L433" s="18">
        <v>5720</v>
      </c>
      <c r="N433" s="18">
        <v>0</v>
      </c>
      <c r="O433" s="59">
        <v>5000</v>
      </c>
      <c r="P433" s="59"/>
      <c r="R433" s="59">
        <v>5000</v>
      </c>
      <c r="S433" s="59"/>
    </row>
    <row r="434" spans="1:19" ht="13.7" customHeight="1" x14ac:dyDescent="0.25">
      <c r="B434" s="56" t="s">
        <v>29</v>
      </c>
      <c r="C434" s="56"/>
      <c r="F434" s="56" t="s">
        <v>30</v>
      </c>
      <c r="G434" s="56"/>
      <c r="H434" s="56"/>
      <c r="J434" s="16">
        <v>0</v>
      </c>
      <c r="L434" s="16">
        <v>5720</v>
      </c>
      <c r="N434" s="16">
        <v>0</v>
      </c>
      <c r="O434" s="40">
        <v>5000</v>
      </c>
      <c r="P434" s="40"/>
      <c r="R434" s="40">
        <v>5000</v>
      </c>
      <c r="S434" s="40"/>
    </row>
    <row r="435" spans="1:19" ht="13.7" customHeight="1" x14ac:dyDescent="0.25">
      <c r="B435" s="1" t="s">
        <v>33</v>
      </c>
      <c r="F435" s="56" t="s">
        <v>34</v>
      </c>
      <c r="G435" s="56"/>
      <c r="H435" s="56"/>
      <c r="J435" s="16">
        <v>0</v>
      </c>
      <c r="L435" s="16">
        <v>5720</v>
      </c>
      <c r="N435" s="16">
        <v>0</v>
      </c>
      <c r="O435" s="40">
        <v>5000</v>
      </c>
      <c r="P435" s="40"/>
      <c r="R435" s="40">
        <v>5000</v>
      </c>
      <c r="S435" s="40"/>
    </row>
    <row r="436" spans="1:19" ht="13.7" customHeight="1" x14ac:dyDescent="0.25">
      <c r="A436" s="58" t="s">
        <v>47</v>
      </c>
      <c r="B436" s="58"/>
      <c r="C436" s="58"/>
      <c r="D436" s="58"/>
      <c r="F436" s="58" t="s">
        <v>60</v>
      </c>
      <c r="G436" s="58"/>
      <c r="H436" s="58"/>
      <c r="J436" s="18">
        <v>0</v>
      </c>
      <c r="L436" s="18">
        <v>0</v>
      </c>
      <c r="N436" s="18">
        <v>5000</v>
      </c>
      <c r="O436" s="59">
        <v>5000</v>
      </c>
      <c r="P436" s="59"/>
      <c r="R436" s="59">
        <v>5000</v>
      </c>
      <c r="S436" s="59"/>
    </row>
    <row r="437" spans="1:19" ht="13.7" customHeight="1" x14ac:dyDescent="0.25">
      <c r="B437" s="56" t="s">
        <v>29</v>
      </c>
      <c r="C437" s="56"/>
      <c r="F437" s="56" t="s">
        <v>30</v>
      </c>
      <c r="G437" s="56"/>
      <c r="H437" s="56"/>
      <c r="J437" s="16">
        <v>0</v>
      </c>
      <c r="L437" s="16">
        <v>0</v>
      </c>
      <c r="N437" s="16">
        <v>5000</v>
      </c>
      <c r="O437" s="40">
        <v>5000</v>
      </c>
      <c r="P437" s="40"/>
      <c r="R437" s="40">
        <v>5000</v>
      </c>
      <c r="S437" s="40"/>
    </row>
    <row r="438" spans="1:19" ht="13.7" customHeight="1" x14ac:dyDescent="0.25">
      <c r="B438" s="1" t="s">
        <v>33</v>
      </c>
      <c r="F438" s="56" t="s">
        <v>34</v>
      </c>
      <c r="G438" s="56"/>
      <c r="H438" s="56"/>
      <c r="J438" s="16">
        <v>0</v>
      </c>
      <c r="L438" s="16">
        <v>0</v>
      </c>
      <c r="N438" s="16">
        <v>5000</v>
      </c>
      <c r="O438" s="40">
        <v>5000</v>
      </c>
      <c r="P438" s="40"/>
      <c r="R438" s="40">
        <v>5000</v>
      </c>
      <c r="S438" s="40"/>
    </row>
    <row r="439" spans="1:19" ht="13.7" customHeight="1" x14ac:dyDescent="0.25">
      <c r="A439" s="58">
        <v>50</v>
      </c>
      <c r="B439" s="58"/>
      <c r="C439" s="58"/>
      <c r="D439" s="58"/>
      <c r="F439" s="58" t="s">
        <v>65</v>
      </c>
      <c r="G439" s="58"/>
      <c r="H439" s="58"/>
      <c r="J439" s="18">
        <v>18341.25</v>
      </c>
      <c r="L439" s="18">
        <v>56730</v>
      </c>
      <c r="N439" s="18">
        <v>17000</v>
      </c>
      <c r="O439" s="59">
        <v>18000</v>
      </c>
      <c r="P439" s="59"/>
      <c r="R439" s="59">
        <v>17000</v>
      </c>
      <c r="S439" s="59"/>
    </row>
    <row r="440" spans="1:19" ht="13.7" customHeight="1" x14ac:dyDescent="0.25">
      <c r="B440" s="56" t="s">
        <v>29</v>
      </c>
      <c r="C440" s="56"/>
      <c r="F440" s="56" t="s">
        <v>30</v>
      </c>
      <c r="G440" s="56"/>
      <c r="H440" s="56"/>
      <c r="J440" s="16">
        <v>18341.25</v>
      </c>
      <c r="L440" s="16">
        <v>56730</v>
      </c>
      <c r="N440" s="16">
        <v>17000</v>
      </c>
      <c r="O440" s="40">
        <v>18000</v>
      </c>
      <c r="P440" s="40"/>
      <c r="R440" s="40">
        <v>17000</v>
      </c>
      <c r="S440" s="40"/>
    </row>
    <row r="441" spans="1:19" ht="13.7" customHeight="1" x14ac:dyDescent="0.25">
      <c r="B441" s="1" t="s">
        <v>33</v>
      </c>
      <c r="F441" s="56" t="s">
        <v>34</v>
      </c>
      <c r="G441" s="56"/>
      <c r="H441" s="56"/>
      <c r="J441" s="16">
        <v>18341.25</v>
      </c>
      <c r="L441" s="16">
        <v>56730</v>
      </c>
      <c r="N441" s="16">
        <v>17000</v>
      </c>
      <c r="O441" s="40">
        <v>18000</v>
      </c>
      <c r="P441" s="40"/>
      <c r="R441" s="40">
        <v>17000</v>
      </c>
      <c r="S441" s="40"/>
    </row>
    <row r="442" spans="1:19" ht="13.7" customHeight="1" x14ac:dyDescent="0.25">
      <c r="A442" s="43" t="s">
        <v>257</v>
      </c>
      <c r="B442" s="43"/>
      <c r="C442" s="43"/>
      <c r="D442" s="43"/>
      <c r="E442" s="43"/>
      <c r="F442" s="43" t="s">
        <v>258</v>
      </c>
      <c r="G442" s="43"/>
      <c r="H442" s="43"/>
      <c r="I442" s="5"/>
      <c r="J442" s="14">
        <v>7038.72</v>
      </c>
      <c r="K442" s="5"/>
      <c r="L442" s="14">
        <v>0</v>
      </c>
      <c r="M442" s="5"/>
      <c r="N442" s="14">
        <v>0</v>
      </c>
      <c r="O442" s="44">
        <v>50000</v>
      </c>
      <c r="P442" s="44"/>
      <c r="Q442" s="5"/>
      <c r="R442" s="44">
        <v>0</v>
      </c>
      <c r="S442" s="44"/>
    </row>
    <row r="443" spans="1:19" ht="13.35" customHeight="1" x14ac:dyDescent="0.25">
      <c r="A443" s="5"/>
      <c r="B443" s="5"/>
      <c r="C443" s="5"/>
      <c r="D443" s="5"/>
      <c r="E443" s="5"/>
      <c r="F443" s="43"/>
      <c r="G443" s="43"/>
      <c r="H443" s="43"/>
      <c r="I443" s="5"/>
      <c r="J443" s="5"/>
      <c r="K443" s="5"/>
      <c r="L443" s="14">
        <v>0</v>
      </c>
      <c r="M443" s="5"/>
      <c r="N443" s="5"/>
      <c r="O443" s="5"/>
      <c r="P443" s="5"/>
      <c r="Q443" s="5"/>
      <c r="R443" s="5"/>
      <c r="S443" s="5"/>
    </row>
    <row r="444" spans="1:19" ht="11.45" customHeight="1" x14ac:dyDescent="0.25">
      <c r="A444" s="58" t="s">
        <v>56</v>
      </c>
      <c r="B444" s="58"/>
      <c r="C444" s="58"/>
      <c r="D444" s="58"/>
      <c r="F444" s="58" t="s">
        <v>54</v>
      </c>
      <c r="G444" s="58"/>
      <c r="H444" s="58"/>
      <c r="J444" s="18">
        <v>7038.72</v>
      </c>
      <c r="L444" s="18"/>
      <c r="N444" s="18">
        <v>0</v>
      </c>
      <c r="O444" s="59">
        <v>50000</v>
      </c>
      <c r="P444" s="59"/>
      <c r="R444" s="59">
        <v>0</v>
      </c>
      <c r="S444" s="59"/>
    </row>
    <row r="445" spans="1:19" ht="13.7" customHeight="1" x14ac:dyDescent="0.25">
      <c r="B445" s="56" t="s">
        <v>43</v>
      </c>
      <c r="C445" s="56"/>
      <c r="F445" s="56" t="s">
        <v>44</v>
      </c>
      <c r="G445" s="56"/>
      <c r="H445" s="56"/>
      <c r="J445" s="16">
        <v>7038.72</v>
      </c>
      <c r="L445" s="16">
        <v>0</v>
      </c>
      <c r="N445" s="16">
        <v>0</v>
      </c>
      <c r="O445" s="40">
        <v>50000</v>
      </c>
      <c r="P445" s="40"/>
      <c r="R445" s="40">
        <v>0</v>
      </c>
      <c r="S445" s="40"/>
    </row>
    <row r="446" spans="1:19" ht="13.7" customHeight="1" x14ac:dyDescent="0.25">
      <c r="B446" s="1" t="s">
        <v>47</v>
      </c>
      <c r="F446" s="56" t="s">
        <v>48</v>
      </c>
      <c r="G446" s="56"/>
      <c r="H446" s="56"/>
      <c r="J446" s="16">
        <v>7038.72</v>
      </c>
      <c r="L446" s="16">
        <v>0</v>
      </c>
      <c r="N446" s="16">
        <v>0</v>
      </c>
      <c r="O446" s="40">
        <v>50000</v>
      </c>
      <c r="P446" s="40"/>
      <c r="R446" s="40">
        <v>0</v>
      </c>
      <c r="S446" s="40"/>
    </row>
    <row r="447" spans="1:19" ht="13.35" customHeight="1" x14ac:dyDescent="0.25">
      <c r="F447" s="56"/>
      <c r="G447" s="56"/>
      <c r="H447" s="56"/>
      <c r="L447" s="16"/>
    </row>
    <row r="448" spans="1:19" ht="11.45" customHeight="1" x14ac:dyDescent="0.25">
      <c r="A448" s="43" t="s">
        <v>259</v>
      </c>
      <c r="B448" s="43"/>
      <c r="C448" s="43"/>
      <c r="D448" s="43"/>
      <c r="E448" s="43"/>
      <c r="F448" s="43" t="s">
        <v>260</v>
      </c>
      <c r="G448" s="43"/>
      <c r="H448" s="43"/>
      <c r="I448" s="5"/>
      <c r="J448" s="14">
        <v>14026.25</v>
      </c>
      <c r="K448" s="5"/>
      <c r="L448" s="14">
        <v>18500</v>
      </c>
      <c r="M448" s="5"/>
      <c r="N448" s="14">
        <v>10000</v>
      </c>
      <c r="O448" s="44">
        <v>10000</v>
      </c>
      <c r="P448" s="44"/>
      <c r="Q448" s="5"/>
      <c r="R448" s="44">
        <v>10000</v>
      </c>
      <c r="S448" s="44"/>
    </row>
    <row r="449" spans="1:19" ht="13.7" customHeight="1" x14ac:dyDescent="0.25">
      <c r="A449" s="58">
        <v>11</v>
      </c>
      <c r="B449" s="58"/>
      <c r="C449" s="58"/>
      <c r="D449" s="58"/>
      <c r="F449" s="58" t="s">
        <v>54</v>
      </c>
      <c r="G449" s="58"/>
      <c r="H449" s="58"/>
      <c r="J449" s="18">
        <v>0</v>
      </c>
      <c r="L449" s="18">
        <v>12420</v>
      </c>
      <c r="N449" s="18">
        <v>10000</v>
      </c>
      <c r="O449" s="59">
        <v>10000</v>
      </c>
      <c r="P449" s="59"/>
      <c r="R449" s="59">
        <v>10000</v>
      </c>
      <c r="S449" s="59"/>
    </row>
    <row r="450" spans="1:19" ht="13.7" customHeight="1" x14ac:dyDescent="0.25">
      <c r="B450" s="56" t="s">
        <v>43</v>
      </c>
      <c r="C450" s="56"/>
      <c r="F450" s="56" t="s">
        <v>44</v>
      </c>
      <c r="G450" s="56"/>
      <c r="H450" s="56"/>
      <c r="J450" s="16">
        <v>0</v>
      </c>
      <c r="L450" s="16">
        <v>12420</v>
      </c>
      <c r="N450" s="16">
        <v>10000</v>
      </c>
      <c r="O450" s="40">
        <v>10000</v>
      </c>
      <c r="P450" s="40"/>
      <c r="R450" s="40">
        <v>10000</v>
      </c>
      <c r="S450" s="40"/>
    </row>
    <row r="451" spans="1:19" ht="13.7" customHeight="1" x14ac:dyDescent="0.25">
      <c r="B451" s="1" t="s">
        <v>47</v>
      </c>
      <c r="F451" s="56" t="s">
        <v>48</v>
      </c>
      <c r="G451" s="56"/>
      <c r="H451" s="56"/>
      <c r="J451" s="16">
        <v>0</v>
      </c>
      <c r="L451" s="16">
        <v>12420</v>
      </c>
      <c r="N451" s="16">
        <v>10000</v>
      </c>
      <c r="O451" s="40">
        <v>10000</v>
      </c>
      <c r="P451" s="40"/>
      <c r="R451" s="40">
        <v>10000</v>
      </c>
      <c r="S451" s="40"/>
    </row>
    <row r="452" spans="1:19" ht="13.35" customHeight="1" x14ac:dyDescent="0.25">
      <c r="F452" s="56"/>
      <c r="G452" s="56"/>
      <c r="H452" s="56"/>
    </row>
    <row r="453" spans="1:19" ht="11.45" customHeight="1" x14ac:dyDescent="0.25">
      <c r="A453" s="58" t="s">
        <v>61</v>
      </c>
      <c r="B453" s="58"/>
      <c r="C453" s="58"/>
      <c r="D453" s="58"/>
      <c r="F453" s="58" t="s">
        <v>62</v>
      </c>
      <c r="G453" s="58"/>
      <c r="H453" s="58"/>
      <c r="J453" s="18">
        <v>14026.25</v>
      </c>
      <c r="L453" s="18">
        <v>6080</v>
      </c>
      <c r="N453" s="18">
        <v>0</v>
      </c>
      <c r="O453" s="59">
        <v>0</v>
      </c>
      <c r="P453" s="59"/>
      <c r="R453" s="59">
        <v>0</v>
      </c>
      <c r="S453" s="59"/>
    </row>
    <row r="454" spans="1:19" ht="13.7" customHeight="1" x14ac:dyDescent="0.25">
      <c r="B454" s="56" t="s">
        <v>43</v>
      </c>
      <c r="C454" s="56"/>
      <c r="F454" s="56" t="s">
        <v>44</v>
      </c>
      <c r="G454" s="56"/>
      <c r="H454" s="56"/>
      <c r="J454" s="16">
        <v>14026.25</v>
      </c>
      <c r="L454" s="16">
        <v>6080</v>
      </c>
      <c r="N454" s="16">
        <v>0</v>
      </c>
      <c r="O454" s="40">
        <v>0</v>
      </c>
      <c r="P454" s="40"/>
      <c r="R454" s="40">
        <v>0</v>
      </c>
      <c r="S454" s="40"/>
    </row>
    <row r="455" spans="1:19" ht="13.7" customHeight="1" x14ac:dyDescent="0.25">
      <c r="B455" s="1" t="s">
        <v>47</v>
      </c>
      <c r="F455" s="56" t="s">
        <v>48</v>
      </c>
      <c r="G455" s="56"/>
      <c r="H455" s="56"/>
      <c r="J455" s="16">
        <v>14026.25</v>
      </c>
      <c r="L455" s="16">
        <v>6080</v>
      </c>
      <c r="N455" s="16">
        <v>0</v>
      </c>
      <c r="O455" s="40">
        <v>0</v>
      </c>
      <c r="P455" s="40"/>
      <c r="R455" s="40">
        <v>0</v>
      </c>
      <c r="S455" s="40"/>
    </row>
    <row r="456" spans="1:19" ht="13.35" customHeight="1" x14ac:dyDescent="0.25">
      <c r="F456" s="56"/>
      <c r="G456" s="56"/>
      <c r="H456" s="56"/>
    </row>
    <row r="457" spans="1:19" ht="17.25" customHeight="1" x14ac:dyDescent="0.25">
      <c r="A457" s="43" t="s">
        <v>261</v>
      </c>
      <c r="B457" s="43"/>
      <c r="C457" s="43"/>
      <c r="D457" s="43"/>
      <c r="E457" s="43"/>
      <c r="F457" s="43" t="s">
        <v>262</v>
      </c>
      <c r="G457" s="43"/>
      <c r="H457" s="43"/>
      <c r="I457" s="5"/>
      <c r="J457" s="14">
        <v>17237.5</v>
      </c>
      <c r="K457" s="5"/>
      <c r="L457" s="14">
        <v>46425</v>
      </c>
      <c r="M457" s="5"/>
      <c r="N457" s="14">
        <v>55000</v>
      </c>
      <c r="O457" s="44">
        <v>40000</v>
      </c>
      <c r="P457" s="44"/>
      <c r="Q457" s="5"/>
      <c r="R457" s="44">
        <v>40000</v>
      </c>
      <c r="S457" s="44"/>
    </row>
    <row r="458" spans="1:19" ht="13.7" customHeight="1" x14ac:dyDescent="0.25">
      <c r="A458" s="58">
        <v>11</v>
      </c>
      <c r="B458" s="58"/>
      <c r="C458" s="58"/>
      <c r="D458" s="58"/>
      <c r="F458" s="58" t="s">
        <v>54</v>
      </c>
      <c r="G458" s="58"/>
      <c r="H458" s="58"/>
      <c r="J458" s="18">
        <v>0</v>
      </c>
      <c r="L458" s="18">
        <v>250</v>
      </c>
      <c r="N458" s="18">
        <v>17500</v>
      </c>
      <c r="O458" s="59">
        <v>17500</v>
      </c>
      <c r="P458" s="59"/>
      <c r="R458" s="59">
        <v>17500</v>
      </c>
      <c r="S458" s="59"/>
    </row>
    <row r="459" spans="1:19" ht="13.7" customHeight="1" x14ac:dyDescent="0.25">
      <c r="B459" s="56" t="s">
        <v>29</v>
      </c>
      <c r="C459" s="56"/>
      <c r="F459" s="56" t="s">
        <v>30</v>
      </c>
      <c r="G459" s="56"/>
      <c r="H459" s="56"/>
      <c r="J459" s="16">
        <v>0</v>
      </c>
      <c r="L459" s="16">
        <v>0</v>
      </c>
      <c r="N459" s="16">
        <v>2500</v>
      </c>
      <c r="O459" s="40">
        <v>2500</v>
      </c>
      <c r="P459" s="40"/>
      <c r="R459" s="40">
        <v>2500</v>
      </c>
      <c r="S459" s="40"/>
    </row>
    <row r="460" spans="1:19" ht="13.7" customHeight="1" x14ac:dyDescent="0.25">
      <c r="B460" s="1" t="s">
        <v>33</v>
      </c>
      <c r="F460" s="56" t="s">
        <v>34</v>
      </c>
      <c r="G460" s="56"/>
      <c r="H460" s="56"/>
      <c r="J460" s="16">
        <v>0</v>
      </c>
      <c r="L460" s="16">
        <v>0</v>
      </c>
      <c r="N460" s="16">
        <v>2500</v>
      </c>
      <c r="O460" s="40">
        <v>2500</v>
      </c>
      <c r="P460" s="40"/>
      <c r="R460" s="40">
        <v>2500</v>
      </c>
      <c r="S460" s="40"/>
    </row>
    <row r="461" spans="1:19" ht="13.7" customHeight="1" x14ac:dyDescent="0.25">
      <c r="B461" s="56" t="s">
        <v>43</v>
      </c>
      <c r="C461" s="56"/>
      <c r="F461" s="56" t="s">
        <v>44</v>
      </c>
      <c r="G461" s="56"/>
      <c r="H461" s="56"/>
      <c r="J461" s="16">
        <v>0</v>
      </c>
      <c r="L461" s="16">
        <v>250</v>
      </c>
      <c r="N461" s="16">
        <v>15000</v>
      </c>
      <c r="O461" s="40">
        <v>15000</v>
      </c>
      <c r="P461" s="40"/>
      <c r="R461" s="40">
        <v>15000</v>
      </c>
      <c r="S461" s="40"/>
    </row>
    <row r="462" spans="1:19" ht="13.7" customHeight="1" x14ac:dyDescent="0.25">
      <c r="B462" s="1" t="s">
        <v>47</v>
      </c>
      <c r="F462" s="56" t="s">
        <v>48</v>
      </c>
      <c r="G462" s="56"/>
      <c r="H462" s="56"/>
      <c r="J462" s="16">
        <v>0</v>
      </c>
      <c r="L462" s="16">
        <v>250</v>
      </c>
      <c r="N462" s="16">
        <v>15000</v>
      </c>
      <c r="O462" s="40">
        <v>15000</v>
      </c>
      <c r="P462" s="40"/>
      <c r="R462" s="40">
        <v>15000</v>
      </c>
      <c r="S462" s="40"/>
    </row>
    <row r="463" spans="1:19" ht="13.35" customHeight="1" x14ac:dyDescent="0.25">
      <c r="F463" s="56"/>
      <c r="G463" s="56"/>
      <c r="H463" s="56"/>
    </row>
    <row r="464" spans="1:19" ht="13.35" customHeight="1" x14ac:dyDescent="0.25">
      <c r="A464" s="25">
        <v>50</v>
      </c>
      <c r="F464" s="23" t="s">
        <v>65</v>
      </c>
      <c r="G464" s="23"/>
      <c r="H464" s="23"/>
      <c r="J464" s="16">
        <v>0</v>
      </c>
      <c r="L464" s="16">
        <v>0</v>
      </c>
      <c r="N464" s="16">
        <v>2500</v>
      </c>
      <c r="O464" s="32"/>
      <c r="P464" s="32">
        <v>2500</v>
      </c>
      <c r="Q464" s="32"/>
      <c r="R464" s="32"/>
      <c r="S464" s="32">
        <v>2500</v>
      </c>
    </row>
    <row r="465" spans="1:19" ht="11.45" customHeight="1" x14ac:dyDescent="0.25">
      <c r="B465" s="56" t="s">
        <v>29</v>
      </c>
      <c r="C465" s="56"/>
      <c r="F465" s="56" t="s">
        <v>30</v>
      </c>
      <c r="G465" s="56"/>
      <c r="H465" s="56"/>
      <c r="J465" s="16">
        <v>0</v>
      </c>
      <c r="L465" s="16">
        <v>0</v>
      </c>
      <c r="N465" s="16">
        <v>2500</v>
      </c>
      <c r="O465" s="40">
        <v>2500</v>
      </c>
      <c r="P465" s="40"/>
      <c r="Q465">
        <v>2</v>
      </c>
      <c r="R465" s="40">
        <v>2500</v>
      </c>
      <c r="S465" s="40"/>
    </row>
    <row r="466" spans="1:19" ht="13.7" customHeight="1" x14ac:dyDescent="0.25">
      <c r="B466" s="1" t="s">
        <v>33</v>
      </c>
      <c r="F466" s="56" t="s">
        <v>34</v>
      </c>
      <c r="G466" s="56"/>
      <c r="H466" s="56"/>
      <c r="J466" s="16">
        <v>0</v>
      </c>
      <c r="L466" s="16">
        <v>0</v>
      </c>
      <c r="N466" s="16">
        <v>2500</v>
      </c>
      <c r="O466" s="40">
        <v>2500</v>
      </c>
      <c r="P466" s="40"/>
      <c r="R466" s="40">
        <v>2500</v>
      </c>
      <c r="S466" s="40"/>
    </row>
    <row r="467" spans="1:19" ht="13.7" customHeight="1" x14ac:dyDescent="0.25">
      <c r="B467" s="56" t="s">
        <v>43</v>
      </c>
      <c r="C467" s="56"/>
      <c r="F467" s="56" t="s">
        <v>44</v>
      </c>
      <c r="G467" s="56"/>
      <c r="H467" s="56"/>
      <c r="J467" s="16">
        <v>0</v>
      </c>
      <c r="L467" s="16">
        <v>0</v>
      </c>
      <c r="N467" s="16">
        <v>0</v>
      </c>
      <c r="O467" s="40">
        <v>15000</v>
      </c>
      <c r="P467" s="40"/>
      <c r="R467" s="40">
        <v>15000</v>
      </c>
      <c r="S467" s="40"/>
    </row>
    <row r="468" spans="1:19" ht="13.7" customHeight="1" x14ac:dyDescent="0.25">
      <c r="B468" s="1" t="s">
        <v>47</v>
      </c>
      <c r="F468" s="56" t="s">
        <v>48</v>
      </c>
      <c r="G468" s="56"/>
      <c r="H468" s="56"/>
      <c r="J468" s="16">
        <v>0</v>
      </c>
      <c r="L468" s="16">
        <v>0</v>
      </c>
      <c r="N468" s="16">
        <v>0</v>
      </c>
      <c r="O468" s="40">
        <v>15000</v>
      </c>
      <c r="P468" s="40"/>
      <c r="R468" s="40">
        <v>15000</v>
      </c>
      <c r="S468" s="40"/>
    </row>
    <row r="469" spans="1:19" ht="13.35" customHeight="1" x14ac:dyDescent="0.25">
      <c r="F469" s="56"/>
      <c r="G469" s="56"/>
      <c r="H469" s="56"/>
    </row>
    <row r="470" spans="1:19" ht="11.45" customHeight="1" x14ac:dyDescent="0.25">
      <c r="A470" s="58" t="s">
        <v>66</v>
      </c>
      <c r="B470" s="58"/>
      <c r="C470" s="58"/>
      <c r="D470" s="58"/>
      <c r="F470" s="58" t="s">
        <v>64</v>
      </c>
      <c r="G470" s="58"/>
      <c r="H470" s="58"/>
      <c r="J470" s="18">
        <v>17237.5</v>
      </c>
      <c r="L470" s="18">
        <v>46175</v>
      </c>
      <c r="N470" s="18">
        <v>35000</v>
      </c>
      <c r="O470" s="59">
        <v>20000</v>
      </c>
      <c r="P470" s="59"/>
      <c r="R470" s="59">
        <v>20000</v>
      </c>
      <c r="S470" s="59"/>
    </row>
    <row r="471" spans="1:19" ht="13.7" customHeight="1" x14ac:dyDescent="0.25">
      <c r="B471" s="56" t="s">
        <v>29</v>
      </c>
      <c r="C471" s="56"/>
      <c r="F471" s="56" t="s">
        <v>30</v>
      </c>
      <c r="G471" s="56"/>
      <c r="H471" s="56"/>
      <c r="J471" s="16">
        <v>0</v>
      </c>
      <c r="L471" s="16">
        <v>0</v>
      </c>
      <c r="N471" s="16">
        <v>0</v>
      </c>
      <c r="O471" s="40">
        <v>0</v>
      </c>
      <c r="P471" s="40"/>
      <c r="R471" s="40">
        <v>0</v>
      </c>
      <c r="S471" s="40"/>
    </row>
    <row r="472" spans="1:19" ht="13.7" customHeight="1" x14ac:dyDescent="0.25">
      <c r="B472" s="1" t="s">
        <v>33</v>
      </c>
      <c r="F472" s="56" t="s">
        <v>34</v>
      </c>
      <c r="G472" s="56"/>
      <c r="H472" s="56"/>
      <c r="J472" s="16">
        <v>0</v>
      </c>
      <c r="L472" s="16">
        <v>0</v>
      </c>
      <c r="N472" s="16">
        <v>0</v>
      </c>
      <c r="O472" s="40">
        <v>0</v>
      </c>
      <c r="P472" s="40"/>
      <c r="R472" s="40">
        <v>0</v>
      </c>
      <c r="S472" s="40"/>
    </row>
    <row r="473" spans="1:19" ht="13.7" customHeight="1" x14ac:dyDescent="0.25">
      <c r="B473" s="56" t="s">
        <v>43</v>
      </c>
      <c r="C473" s="56"/>
      <c r="F473" s="56" t="s">
        <v>44</v>
      </c>
      <c r="G473" s="56"/>
      <c r="H473" s="56"/>
      <c r="J473" s="16">
        <v>17237.5</v>
      </c>
      <c r="L473" s="16">
        <v>46175</v>
      </c>
      <c r="N473" s="16">
        <v>35000</v>
      </c>
      <c r="O473" s="40">
        <v>20000</v>
      </c>
      <c r="P473" s="40"/>
      <c r="R473" s="40">
        <v>20000</v>
      </c>
      <c r="S473" s="40"/>
    </row>
    <row r="474" spans="1:19" ht="13.7" customHeight="1" x14ac:dyDescent="0.25">
      <c r="B474" s="1" t="s">
        <v>47</v>
      </c>
      <c r="F474" s="56" t="s">
        <v>48</v>
      </c>
      <c r="G474" s="56"/>
      <c r="H474" s="56"/>
      <c r="J474" s="16">
        <v>17237.5</v>
      </c>
      <c r="L474" s="16">
        <v>46175</v>
      </c>
      <c r="N474" s="16">
        <v>35000</v>
      </c>
      <c r="O474" s="40">
        <v>20000</v>
      </c>
      <c r="P474" s="40"/>
      <c r="R474" s="40">
        <v>20000</v>
      </c>
      <c r="S474" s="40"/>
    </row>
    <row r="475" spans="1:19" ht="13.35" customHeight="1" x14ac:dyDescent="0.25">
      <c r="F475" s="56"/>
      <c r="G475" s="56"/>
      <c r="H475" s="56"/>
    </row>
    <row r="476" spans="1:19" ht="11.45" customHeight="1" x14ac:dyDescent="0.25">
      <c r="A476" s="43" t="s">
        <v>263</v>
      </c>
      <c r="B476" s="43"/>
      <c r="C476" s="43"/>
      <c r="D476" s="43"/>
      <c r="E476" s="43"/>
      <c r="F476" s="43" t="s">
        <v>264</v>
      </c>
      <c r="G476" s="43"/>
      <c r="H476" s="43"/>
      <c r="I476" s="5"/>
      <c r="J476" s="14">
        <v>0</v>
      </c>
      <c r="K476" s="5"/>
      <c r="L476" s="14">
        <v>66500</v>
      </c>
      <c r="M476" s="5"/>
      <c r="N476" s="14">
        <v>0</v>
      </c>
      <c r="O476" s="44">
        <v>30000</v>
      </c>
      <c r="P476" s="44"/>
      <c r="Q476" s="5"/>
      <c r="R476" s="44">
        <v>0</v>
      </c>
      <c r="S476" s="44"/>
    </row>
    <row r="477" spans="1:19" ht="11.45" customHeight="1" x14ac:dyDescent="0.25">
      <c r="A477" s="1">
        <v>11</v>
      </c>
      <c r="B477" s="1"/>
      <c r="C477" s="1"/>
      <c r="D477" s="1"/>
      <c r="E477" s="1"/>
      <c r="F477" s="23" t="s">
        <v>54</v>
      </c>
      <c r="G477" s="23"/>
      <c r="H477" s="23"/>
      <c r="I477" s="24"/>
      <c r="J477" s="16">
        <v>0</v>
      </c>
      <c r="L477" s="16">
        <v>2129</v>
      </c>
      <c r="N477" s="16">
        <v>0</v>
      </c>
      <c r="O477" s="16"/>
      <c r="P477" s="16">
        <v>0</v>
      </c>
      <c r="R477" s="16"/>
      <c r="S477" s="16">
        <v>0</v>
      </c>
    </row>
    <row r="478" spans="1:19" ht="11.45" customHeight="1" x14ac:dyDescent="0.25">
      <c r="A478" s="1">
        <v>43</v>
      </c>
      <c r="B478" s="1"/>
      <c r="C478" s="1"/>
      <c r="D478" s="1"/>
      <c r="E478" s="1"/>
      <c r="F478" s="23" t="s">
        <v>62</v>
      </c>
      <c r="G478" s="23"/>
      <c r="H478" s="23"/>
      <c r="I478" s="24"/>
      <c r="J478" s="16">
        <v>0</v>
      </c>
      <c r="L478" s="16">
        <v>22900</v>
      </c>
      <c r="N478" s="16">
        <v>0</v>
      </c>
      <c r="O478" s="16"/>
      <c r="P478" s="16">
        <v>0</v>
      </c>
      <c r="R478" s="16"/>
      <c r="S478" s="16">
        <v>0</v>
      </c>
    </row>
    <row r="479" spans="1:19" ht="13.7" customHeight="1" x14ac:dyDescent="0.25">
      <c r="A479" s="58" t="s">
        <v>66</v>
      </c>
      <c r="B479" s="58"/>
      <c r="C479" s="58"/>
      <c r="D479" s="58"/>
      <c r="F479" s="58" t="s">
        <v>64</v>
      </c>
      <c r="G479" s="58"/>
      <c r="H479" s="58"/>
      <c r="J479" s="18">
        <v>0</v>
      </c>
      <c r="L479" s="18">
        <v>41471</v>
      </c>
      <c r="N479" s="18">
        <v>0</v>
      </c>
      <c r="O479" s="59">
        <v>30000</v>
      </c>
      <c r="P479" s="59"/>
      <c r="R479" s="59">
        <v>0</v>
      </c>
      <c r="S479" s="59"/>
    </row>
    <row r="480" spans="1:19" ht="13.7" customHeight="1" x14ac:dyDescent="0.25">
      <c r="B480" s="56" t="s">
        <v>43</v>
      </c>
      <c r="C480" s="56"/>
      <c r="F480" s="56" t="s">
        <v>44</v>
      </c>
      <c r="G480" s="56"/>
      <c r="H480" s="56"/>
      <c r="J480" s="16">
        <v>0</v>
      </c>
      <c r="L480" s="16">
        <v>66500</v>
      </c>
      <c r="N480" s="16">
        <v>0</v>
      </c>
      <c r="O480" s="40">
        <v>30000</v>
      </c>
      <c r="P480" s="40"/>
      <c r="R480" s="40">
        <v>0</v>
      </c>
      <c r="S480" s="40"/>
    </row>
    <row r="481" spans="1:19" ht="13.7" customHeight="1" x14ac:dyDescent="0.25">
      <c r="B481" s="1" t="s">
        <v>49</v>
      </c>
      <c r="F481" s="56" t="s">
        <v>50</v>
      </c>
      <c r="G481" s="56"/>
      <c r="H481" s="56"/>
      <c r="J481" s="16">
        <v>0</v>
      </c>
      <c r="L481" s="16">
        <v>66500</v>
      </c>
      <c r="N481" s="16">
        <v>0</v>
      </c>
      <c r="O481" s="40">
        <v>30000</v>
      </c>
      <c r="P481" s="40"/>
      <c r="R481" s="40">
        <v>0</v>
      </c>
      <c r="S481" s="40"/>
    </row>
    <row r="482" spans="1:19" ht="13.35" customHeight="1" x14ac:dyDescent="0.25">
      <c r="F482" s="56"/>
      <c r="G482" s="56"/>
      <c r="H482" s="56"/>
      <c r="L482" s="16">
        <v>66500</v>
      </c>
    </row>
    <row r="483" spans="1:19" ht="11.45" customHeight="1" x14ac:dyDescent="0.25">
      <c r="A483" s="43" t="s">
        <v>265</v>
      </c>
      <c r="B483" s="43"/>
      <c r="C483" s="43"/>
      <c r="D483" s="43"/>
      <c r="E483" s="43"/>
      <c r="F483" s="43" t="s">
        <v>266</v>
      </c>
      <c r="G483" s="43"/>
      <c r="H483" s="43"/>
      <c r="I483" s="5"/>
      <c r="J483" s="14">
        <v>30814.959999999999</v>
      </c>
      <c r="K483" s="5"/>
      <c r="L483" s="14">
        <v>123200</v>
      </c>
      <c r="M483" s="5"/>
      <c r="N483" s="14">
        <v>80000</v>
      </c>
      <c r="O483" s="44">
        <v>40000</v>
      </c>
      <c r="P483" s="44"/>
      <c r="Q483" s="5"/>
      <c r="R483" s="44">
        <v>40000</v>
      </c>
      <c r="S483" s="44"/>
    </row>
    <row r="484" spans="1:19" ht="13.7" customHeight="1" x14ac:dyDescent="0.25">
      <c r="A484" s="58" t="s">
        <v>56</v>
      </c>
      <c r="B484" s="58"/>
      <c r="C484" s="58"/>
      <c r="D484" s="58"/>
      <c r="F484" s="58" t="s">
        <v>54</v>
      </c>
      <c r="G484" s="58"/>
      <c r="H484" s="58"/>
      <c r="J484" s="18">
        <v>30814.959999999999</v>
      </c>
      <c r="L484" s="18">
        <v>66200</v>
      </c>
      <c r="N484" s="18">
        <v>0</v>
      </c>
      <c r="O484" s="59">
        <v>0</v>
      </c>
      <c r="P484" s="59"/>
      <c r="R484" s="59">
        <v>0</v>
      </c>
      <c r="S484" s="59"/>
    </row>
    <row r="485" spans="1:19" ht="13.7" customHeight="1" x14ac:dyDescent="0.25">
      <c r="B485" s="56" t="s">
        <v>43</v>
      </c>
      <c r="C485" s="56"/>
      <c r="F485" s="56" t="s">
        <v>44</v>
      </c>
      <c r="G485" s="56"/>
      <c r="H485" s="56"/>
      <c r="J485" s="16">
        <v>30814.959999999999</v>
      </c>
      <c r="L485" s="16">
        <v>66200</v>
      </c>
      <c r="N485" s="16">
        <v>0</v>
      </c>
      <c r="O485" s="40">
        <v>0</v>
      </c>
      <c r="P485" s="40"/>
      <c r="R485" s="40">
        <v>0</v>
      </c>
      <c r="S485" s="40"/>
    </row>
    <row r="486" spans="1:19" ht="13.7" customHeight="1" x14ac:dyDescent="0.25">
      <c r="B486" s="1" t="s">
        <v>47</v>
      </c>
      <c r="F486" s="56" t="s">
        <v>48</v>
      </c>
      <c r="G486" s="56"/>
      <c r="H486" s="56"/>
      <c r="J486" s="16">
        <v>30814.959999999999</v>
      </c>
      <c r="L486" s="16">
        <v>66200</v>
      </c>
      <c r="N486" s="16">
        <v>0</v>
      </c>
      <c r="O486" s="40">
        <v>0</v>
      </c>
      <c r="P486" s="40"/>
      <c r="R486" s="40">
        <v>0</v>
      </c>
      <c r="S486" s="40"/>
    </row>
    <row r="487" spans="1:19" ht="13.35" customHeight="1" x14ac:dyDescent="0.25">
      <c r="F487" s="56"/>
      <c r="G487" s="56"/>
      <c r="H487" s="56"/>
    </row>
    <row r="488" spans="1:19" ht="11.45" customHeight="1" x14ac:dyDescent="0.25">
      <c r="A488" s="58" t="s">
        <v>59</v>
      </c>
      <c r="B488" s="58"/>
      <c r="C488" s="58"/>
      <c r="D488" s="58"/>
      <c r="F488" s="58" t="s">
        <v>58</v>
      </c>
      <c r="G488" s="58"/>
      <c r="H488" s="58"/>
      <c r="J488" s="18">
        <v>0</v>
      </c>
      <c r="L488" s="18">
        <v>57000</v>
      </c>
      <c r="N488" s="18">
        <v>31750</v>
      </c>
      <c r="O488" s="59">
        <v>40000</v>
      </c>
      <c r="P488" s="59"/>
      <c r="R488" s="59">
        <v>40000</v>
      </c>
      <c r="S488" s="59"/>
    </row>
    <row r="489" spans="1:19" ht="13.7" customHeight="1" x14ac:dyDescent="0.25">
      <c r="B489" s="56" t="s">
        <v>43</v>
      </c>
      <c r="C489" s="56"/>
      <c r="F489" s="56" t="s">
        <v>44</v>
      </c>
      <c r="G489" s="56"/>
      <c r="H489" s="56"/>
      <c r="J489" s="16">
        <v>0</v>
      </c>
      <c r="L489" s="16">
        <v>57000</v>
      </c>
      <c r="N489" s="16">
        <v>31750</v>
      </c>
      <c r="O489" s="40">
        <v>40000</v>
      </c>
      <c r="P489" s="40"/>
      <c r="R489" s="40">
        <v>40000</v>
      </c>
      <c r="S489" s="40"/>
    </row>
    <row r="490" spans="1:19" ht="14.1" customHeight="1" x14ac:dyDescent="0.25">
      <c r="B490" s="1" t="s">
        <v>47</v>
      </c>
      <c r="F490" s="56" t="s">
        <v>48</v>
      </c>
      <c r="G490" s="56"/>
      <c r="H490" s="56"/>
      <c r="J490" s="16">
        <v>0</v>
      </c>
      <c r="L490" s="16">
        <v>57000</v>
      </c>
      <c r="N490" s="16">
        <v>31750</v>
      </c>
      <c r="O490" s="40">
        <v>40000</v>
      </c>
      <c r="P490" s="40"/>
      <c r="R490" s="40">
        <v>40000</v>
      </c>
      <c r="S490" s="40"/>
    </row>
    <row r="491" spans="1:19" ht="13.35" customHeight="1" x14ac:dyDescent="0.25">
      <c r="F491" s="56"/>
      <c r="G491" s="56"/>
      <c r="H491" s="56"/>
    </row>
    <row r="492" spans="1:19" ht="11.45" customHeight="1" x14ac:dyDescent="0.25">
      <c r="A492" s="58" t="s">
        <v>61</v>
      </c>
      <c r="B492" s="58"/>
      <c r="C492" s="58"/>
      <c r="D492" s="58"/>
      <c r="F492" s="58" t="s">
        <v>62</v>
      </c>
      <c r="G492" s="58"/>
      <c r="H492" s="58"/>
      <c r="J492" s="18">
        <v>0</v>
      </c>
      <c r="L492" s="18">
        <v>0</v>
      </c>
      <c r="N492" s="18">
        <v>0</v>
      </c>
      <c r="O492" s="59">
        <v>0</v>
      </c>
      <c r="P492" s="59"/>
      <c r="R492" s="59">
        <v>0</v>
      </c>
      <c r="S492" s="59"/>
    </row>
    <row r="493" spans="1:19" ht="13.7" customHeight="1" x14ac:dyDescent="0.25">
      <c r="B493" s="56" t="s">
        <v>43</v>
      </c>
      <c r="C493" s="56"/>
      <c r="F493" s="56" t="s">
        <v>44</v>
      </c>
      <c r="G493" s="56"/>
      <c r="H493" s="56"/>
      <c r="J493" s="16">
        <v>0</v>
      </c>
      <c r="L493" s="16">
        <v>0</v>
      </c>
      <c r="N493" s="16">
        <v>0</v>
      </c>
      <c r="O493" s="40">
        <v>0</v>
      </c>
      <c r="P493" s="40"/>
      <c r="R493" s="40">
        <v>0</v>
      </c>
      <c r="S493" s="40"/>
    </row>
    <row r="494" spans="1:19" ht="13.7" customHeight="1" x14ac:dyDescent="0.25">
      <c r="B494" s="1" t="s">
        <v>47</v>
      </c>
      <c r="F494" s="56" t="s">
        <v>48</v>
      </c>
      <c r="G494" s="56"/>
      <c r="H494" s="56"/>
      <c r="J494" s="16">
        <v>0</v>
      </c>
      <c r="L494" s="16">
        <v>0</v>
      </c>
      <c r="N494" s="16">
        <v>0</v>
      </c>
      <c r="O494" s="40">
        <v>0</v>
      </c>
      <c r="P494" s="40"/>
      <c r="R494" s="40">
        <v>0</v>
      </c>
      <c r="S494" s="40"/>
    </row>
    <row r="495" spans="1:19" ht="13.35" customHeight="1" x14ac:dyDescent="0.25">
      <c r="F495" s="56"/>
      <c r="G495" s="56"/>
      <c r="H495" s="56"/>
    </row>
    <row r="496" spans="1:19" ht="11.45" customHeight="1" x14ac:dyDescent="0.25">
      <c r="A496" s="58">
        <v>50</v>
      </c>
      <c r="B496" s="58"/>
      <c r="C496" s="58"/>
      <c r="D496" s="58"/>
      <c r="F496" s="58" t="s">
        <v>65</v>
      </c>
      <c r="G496" s="58"/>
      <c r="H496" s="58"/>
      <c r="J496" s="18">
        <v>0</v>
      </c>
      <c r="L496" s="18">
        <v>0</v>
      </c>
      <c r="N496" s="18">
        <v>48250</v>
      </c>
      <c r="O496" s="59">
        <v>0</v>
      </c>
      <c r="P496" s="59"/>
      <c r="R496" s="59">
        <v>0</v>
      </c>
      <c r="S496" s="59"/>
    </row>
    <row r="497" spans="1:19" ht="13.7" customHeight="1" x14ac:dyDescent="0.25">
      <c r="B497" s="56" t="s">
        <v>43</v>
      </c>
      <c r="C497" s="56"/>
      <c r="F497" s="56" t="s">
        <v>44</v>
      </c>
      <c r="G497" s="56"/>
      <c r="H497" s="56"/>
      <c r="J497" s="16">
        <v>0</v>
      </c>
      <c r="L497" s="16">
        <v>0</v>
      </c>
      <c r="N497" s="16">
        <v>48250</v>
      </c>
      <c r="O497" s="40">
        <v>0</v>
      </c>
      <c r="P497" s="40"/>
      <c r="R497" s="40">
        <v>0</v>
      </c>
      <c r="S497" s="40"/>
    </row>
    <row r="498" spans="1:19" ht="13.7" customHeight="1" x14ac:dyDescent="0.25">
      <c r="B498" s="1" t="s">
        <v>47</v>
      </c>
      <c r="F498" s="56" t="s">
        <v>48</v>
      </c>
      <c r="G498" s="56"/>
      <c r="H498" s="56"/>
      <c r="J498" s="16">
        <v>0</v>
      </c>
      <c r="L498" s="16">
        <v>0</v>
      </c>
      <c r="N498" s="16">
        <v>48250</v>
      </c>
      <c r="O498" s="40">
        <v>0</v>
      </c>
      <c r="P498" s="40"/>
      <c r="R498" s="40">
        <v>0</v>
      </c>
      <c r="S498" s="40"/>
    </row>
    <row r="499" spans="1:19" ht="11.45" customHeight="1" x14ac:dyDescent="0.25">
      <c r="A499" s="43" t="s">
        <v>267</v>
      </c>
      <c r="B499" s="43"/>
      <c r="C499" s="43"/>
      <c r="D499" s="43"/>
      <c r="E499" s="43"/>
      <c r="F499" s="43" t="s">
        <v>268</v>
      </c>
      <c r="G499" s="43"/>
      <c r="H499" s="43"/>
      <c r="I499" s="5"/>
      <c r="J499" s="14">
        <v>55589.04</v>
      </c>
      <c r="K499" s="5"/>
      <c r="L499" s="14">
        <v>58300</v>
      </c>
      <c r="M499" s="5"/>
      <c r="N499" s="14">
        <v>0</v>
      </c>
      <c r="O499" s="44">
        <v>0</v>
      </c>
      <c r="P499" s="44"/>
      <c r="Q499" s="5"/>
      <c r="R499" s="44">
        <v>0</v>
      </c>
      <c r="S499" s="44"/>
    </row>
    <row r="500" spans="1:19" ht="13.35" customHeight="1" x14ac:dyDescent="0.25">
      <c r="A500" s="5"/>
      <c r="B500" s="5"/>
      <c r="C500" s="5"/>
      <c r="D500" s="5"/>
      <c r="E500" s="5"/>
      <c r="F500" s="43"/>
      <c r="G500" s="43"/>
      <c r="H500" s="4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spans="1:19" ht="11.45" customHeight="1" x14ac:dyDescent="0.25">
      <c r="A501" s="58" t="s">
        <v>56</v>
      </c>
      <c r="B501" s="58"/>
      <c r="C501" s="58"/>
      <c r="D501" s="58"/>
      <c r="F501" s="58" t="s">
        <v>54</v>
      </c>
      <c r="G501" s="58"/>
      <c r="H501" s="58"/>
      <c r="J501" s="18">
        <v>0</v>
      </c>
      <c r="L501" s="18">
        <v>20000</v>
      </c>
      <c r="N501" s="18">
        <v>0</v>
      </c>
      <c r="O501" s="59">
        <v>0</v>
      </c>
      <c r="P501" s="59"/>
      <c r="R501" s="59">
        <v>0</v>
      </c>
      <c r="S501" s="59"/>
    </row>
    <row r="502" spans="1:19" ht="13.7" customHeight="1" x14ac:dyDescent="0.25">
      <c r="B502" s="56" t="s">
        <v>43</v>
      </c>
      <c r="C502" s="56"/>
      <c r="F502" s="56" t="s">
        <v>44</v>
      </c>
      <c r="G502" s="56"/>
      <c r="H502" s="56"/>
      <c r="J502" s="16">
        <v>0</v>
      </c>
      <c r="L502" s="16">
        <v>20000</v>
      </c>
      <c r="N502" s="16">
        <v>0</v>
      </c>
      <c r="O502" s="40">
        <v>0</v>
      </c>
      <c r="P502" s="40"/>
      <c r="R502" s="40">
        <v>0</v>
      </c>
      <c r="S502" s="40"/>
    </row>
    <row r="503" spans="1:19" ht="13.7" customHeight="1" x14ac:dyDescent="0.25">
      <c r="B503" s="1" t="s">
        <v>47</v>
      </c>
      <c r="F503" s="56" t="s">
        <v>48</v>
      </c>
      <c r="G503" s="56"/>
      <c r="H503" s="56"/>
      <c r="J503" s="16">
        <v>0</v>
      </c>
      <c r="L503" s="16">
        <v>20000</v>
      </c>
      <c r="N503" s="16">
        <v>0</v>
      </c>
      <c r="O503" s="40">
        <v>0</v>
      </c>
      <c r="P503" s="40"/>
      <c r="R503" s="40">
        <v>0</v>
      </c>
      <c r="S503" s="40"/>
    </row>
    <row r="504" spans="1:19" ht="13.35" customHeight="1" x14ac:dyDescent="0.25">
      <c r="F504" s="56"/>
      <c r="G504" s="56"/>
      <c r="H504" s="56"/>
    </row>
    <row r="505" spans="1:19" ht="11.45" customHeight="1" x14ac:dyDescent="0.25">
      <c r="A505" s="58" t="s">
        <v>66</v>
      </c>
      <c r="B505" s="58"/>
      <c r="C505" s="58"/>
      <c r="D505" s="58"/>
      <c r="F505" s="58" t="s">
        <v>64</v>
      </c>
      <c r="G505" s="58"/>
      <c r="H505" s="58"/>
      <c r="J505" s="18">
        <v>55589.04</v>
      </c>
      <c r="L505" s="18">
        <v>38300</v>
      </c>
      <c r="N505" s="18">
        <v>0</v>
      </c>
      <c r="O505" s="59">
        <v>0</v>
      </c>
      <c r="P505" s="59"/>
      <c r="R505" s="59">
        <v>0</v>
      </c>
      <c r="S505" s="59"/>
    </row>
    <row r="506" spans="1:19" ht="13.7" customHeight="1" x14ac:dyDescent="0.25">
      <c r="B506" s="56" t="s">
        <v>43</v>
      </c>
      <c r="C506" s="56"/>
      <c r="F506" s="56" t="s">
        <v>44</v>
      </c>
      <c r="G506" s="56"/>
      <c r="H506" s="56"/>
      <c r="J506" s="16">
        <v>55589.04</v>
      </c>
      <c r="L506" s="16">
        <v>38300</v>
      </c>
      <c r="N506" s="16">
        <v>0</v>
      </c>
      <c r="O506" s="40">
        <v>0</v>
      </c>
      <c r="P506" s="40"/>
      <c r="R506" s="40">
        <v>0</v>
      </c>
      <c r="S506" s="40"/>
    </row>
    <row r="507" spans="1:19" ht="13.7" customHeight="1" x14ac:dyDescent="0.25">
      <c r="B507" s="1" t="s">
        <v>47</v>
      </c>
      <c r="F507" s="56" t="s">
        <v>48</v>
      </c>
      <c r="G507" s="56"/>
      <c r="H507" s="56"/>
      <c r="J507" s="16">
        <v>55589.04</v>
      </c>
      <c r="L507" s="16">
        <v>38300</v>
      </c>
      <c r="N507" s="16">
        <v>0</v>
      </c>
      <c r="O507" s="40">
        <v>0</v>
      </c>
      <c r="P507" s="40"/>
      <c r="R507" s="40">
        <v>0</v>
      </c>
      <c r="S507" s="40"/>
    </row>
    <row r="508" spans="1:19" ht="13.35" customHeight="1" x14ac:dyDescent="0.25">
      <c r="F508" s="56"/>
      <c r="G508" s="56"/>
      <c r="H508" s="56"/>
    </row>
    <row r="509" spans="1:19" ht="11.45" customHeight="1" x14ac:dyDescent="0.25">
      <c r="A509" s="43" t="s">
        <v>269</v>
      </c>
      <c r="B509" s="43"/>
      <c r="C509" s="43"/>
      <c r="D509" s="43"/>
      <c r="E509" s="43"/>
      <c r="F509" s="43" t="s">
        <v>270</v>
      </c>
      <c r="G509" s="43"/>
      <c r="H509" s="43"/>
      <c r="I509" s="5"/>
      <c r="J509" s="14">
        <v>0</v>
      </c>
      <c r="K509" s="5"/>
      <c r="L509" s="14">
        <v>0</v>
      </c>
      <c r="M509" s="5"/>
      <c r="N509" s="14">
        <v>5000</v>
      </c>
      <c r="O509" s="44">
        <v>30000</v>
      </c>
      <c r="P509" s="44"/>
      <c r="Q509" s="5"/>
      <c r="R509" s="44">
        <v>0</v>
      </c>
      <c r="S509" s="44"/>
    </row>
    <row r="510" spans="1:19" ht="13.7" customHeight="1" x14ac:dyDescent="0.25">
      <c r="A510" s="58" t="s">
        <v>59</v>
      </c>
      <c r="B510" s="58"/>
      <c r="C510" s="58"/>
      <c r="D510" s="58"/>
      <c r="F510" s="58" t="s">
        <v>58</v>
      </c>
      <c r="G510" s="58"/>
      <c r="H510" s="58"/>
      <c r="J510" s="18">
        <v>0</v>
      </c>
      <c r="L510" s="18">
        <v>0</v>
      </c>
      <c r="N510" s="18">
        <v>5000</v>
      </c>
      <c r="O510" s="59">
        <v>30000</v>
      </c>
      <c r="P510" s="59"/>
      <c r="R510" s="59">
        <v>0</v>
      </c>
      <c r="S510" s="59"/>
    </row>
    <row r="511" spans="1:19" ht="13.7" customHeight="1" x14ac:dyDescent="0.25">
      <c r="B511" s="56" t="s">
        <v>43</v>
      </c>
      <c r="C511" s="56"/>
      <c r="F511" s="56" t="s">
        <v>44</v>
      </c>
      <c r="G511" s="56"/>
      <c r="H511" s="56"/>
      <c r="J511" s="16">
        <v>0</v>
      </c>
      <c r="L511" s="16">
        <v>0</v>
      </c>
      <c r="N511" s="16">
        <v>5000</v>
      </c>
      <c r="O511" s="40">
        <v>30000</v>
      </c>
      <c r="P511" s="40"/>
      <c r="R511" s="40">
        <v>0</v>
      </c>
      <c r="S511" s="40"/>
    </row>
    <row r="512" spans="1:19" ht="13.7" customHeight="1" x14ac:dyDescent="0.25">
      <c r="B512" s="1" t="s">
        <v>47</v>
      </c>
      <c r="F512" s="56" t="s">
        <v>48</v>
      </c>
      <c r="G512" s="56"/>
      <c r="H512" s="56"/>
      <c r="J512" s="16">
        <v>0</v>
      </c>
      <c r="L512" s="16">
        <v>0</v>
      </c>
      <c r="N512" s="16">
        <v>5000</v>
      </c>
      <c r="O512" s="40">
        <v>30000</v>
      </c>
      <c r="P512" s="40"/>
      <c r="R512" s="40">
        <v>0</v>
      </c>
      <c r="S512" s="40"/>
    </row>
    <row r="513" spans="1:19" ht="13.35" customHeight="1" x14ac:dyDescent="0.25">
      <c r="F513" s="56"/>
      <c r="G513" s="56"/>
      <c r="H513" s="56"/>
    </row>
    <row r="514" spans="1:19" ht="11.45" customHeight="1" x14ac:dyDescent="0.25">
      <c r="A514" s="43" t="s">
        <v>271</v>
      </c>
      <c r="B514" s="43"/>
      <c r="C514" s="43"/>
      <c r="D514" s="43"/>
      <c r="E514" s="43"/>
      <c r="F514" s="43" t="s">
        <v>272</v>
      </c>
      <c r="G514" s="43"/>
      <c r="H514" s="43"/>
      <c r="I514" s="5"/>
      <c r="J514" s="14">
        <v>34700.49</v>
      </c>
      <c r="K514" s="5"/>
      <c r="L514" s="14">
        <v>7000</v>
      </c>
      <c r="M514" s="5"/>
      <c r="N514" s="14">
        <v>25000</v>
      </c>
      <c r="O514" s="44">
        <v>0</v>
      </c>
      <c r="P514" s="44"/>
      <c r="Q514" s="5"/>
      <c r="R514" s="44">
        <v>0</v>
      </c>
      <c r="S514" s="44"/>
    </row>
    <row r="515" spans="1:19" ht="13.7" customHeight="1" x14ac:dyDescent="0.25">
      <c r="A515" s="58" t="s">
        <v>56</v>
      </c>
      <c r="B515" s="58"/>
      <c r="C515" s="58"/>
      <c r="D515" s="58"/>
      <c r="F515" s="58" t="s">
        <v>54</v>
      </c>
      <c r="G515" s="58"/>
      <c r="H515" s="58"/>
      <c r="J515" s="18">
        <v>0</v>
      </c>
      <c r="L515" s="18">
        <v>7000</v>
      </c>
      <c r="N515" s="18">
        <v>25000</v>
      </c>
      <c r="O515" s="59">
        <v>0</v>
      </c>
      <c r="P515" s="59"/>
      <c r="R515" s="59">
        <v>0</v>
      </c>
      <c r="S515" s="59"/>
    </row>
    <row r="516" spans="1:19" ht="13.7" customHeight="1" x14ac:dyDescent="0.25">
      <c r="B516" s="56" t="s">
        <v>43</v>
      </c>
      <c r="C516" s="56"/>
      <c r="F516" s="56" t="s">
        <v>44</v>
      </c>
      <c r="G516" s="56"/>
      <c r="H516" s="56"/>
      <c r="J516" s="16">
        <v>0</v>
      </c>
      <c r="L516" s="16">
        <v>7000</v>
      </c>
      <c r="N516" s="16">
        <v>25000</v>
      </c>
      <c r="O516" s="40">
        <v>0</v>
      </c>
      <c r="P516" s="40"/>
      <c r="R516" s="40">
        <v>0</v>
      </c>
      <c r="S516" s="40"/>
    </row>
    <row r="517" spans="1:19" ht="13.7" customHeight="1" x14ac:dyDescent="0.25">
      <c r="B517" s="1" t="s">
        <v>47</v>
      </c>
      <c r="F517" s="56" t="s">
        <v>48</v>
      </c>
      <c r="G517" s="56"/>
      <c r="H517" s="56"/>
      <c r="J517" s="16">
        <v>0</v>
      </c>
      <c r="L517" s="16">
        <v>7000</v>
      </c>
      <c r="N517" s="16">
        <v>25000</v>
      </c>
      <c r="O517" s="40">
        <v>0</v>
      </c>
      <c r="P517" s="40"/>
      <c r="R517" s="40">
        <v>0</v>
      </c>
      <c r="S517" s="40"/>
    </row>
    <row r="518" spans="1:19" ht="13.35" customHeight="1" x14ac:dyDescent="0.25">
      <c r="F518" s="56"/>
      <c r="G518" s="56"/>
      <c r="H518" s="56"/>
    </row>
    <row r="519" spans="1:19" ht="11.45" customHeight="1" x14ac:dyDescent="0.25">
      <c r="A519" s="58" t="s">
        <v>66</v>
      </c>
      <c r="B519" s="58"/>
      <c r="C519" s="58"/>
      <c r="D519" s="58"/>
      <c r="F519" s="58" t="s">
        <v>64</v>
      </c>
      <c r="G519" s="58"/>
      <c r="H519" s="58"/>
      <c r="J519" s="18">
        <v>34700.49</v>
      </c>
      <c r="L519" s="18">
        <v>0</v>
      </c>
      <c r="N519" s="18">
        <v>0</v>
      </c>
      <c r="O519" s="59">
        <v>0</v>
      </c>
      <c r="P519" s="59"/>
      <c r="R519" s="59">
        <v>0</v>
      </c>
      <c r="S519" s="59"/>
    </row>
    <row r="520" spans="1:19" ht="13.7" customHeight="1" x14ac:dyDescent="0.25">
      <c r="B520" s="56" t="s">
        <v>43</v>
      </c>
      <c r="C520" s="56"/>
      <c r="F520" s="56" t="s">
        <v>44</v>
      </c>
      <c r="G520" s="56"/>
      <c r="H520" s="56"/>
      <c r="J520" s="16">
        <v>34700.49</v>
      </c>
      <c r="L520" s="16">
        <v>0</v>
      </c>
      <c r="N520" s="16">
        <v>0</v>
      </c>
      <c r="O520" s="40">
        <v>0</v>
      </c>
      <c r="P520" s="40"/>
      <c r="R520" s="40">
        <v>0</v>
      </c>
      <c r="S520" s="40"/>
    </row>
    <row r="521" spans="1:19" ht="13.7" customHeight="1" x14ac:dyDescent="0.25">
      <c r="B521" s="1" t="s">
        <v>47</v>
      </c>
      <c r="F521" s="56" t="s">
        <v>48</v>
      </c>
      <c r="G521" s="56"/>
      <c r="H521" s="56"/>
      <c r="J521" s="16">
        <v>34700.49</v>
      </c>
      <c r="L521" s="16">
        <v>0</v>
      </c>
      <c r="N521" s="16">
        <v>0</v>
      </c>
      <c r="O521" s="40">
        <v>0</v>
      </c>
      <c r="P521" s="40"/>
      <c r="R521" s="40">
        <v>0</v>
      </c>
      <c r="S521" s="40"/>
    </row>
    <row r="522" spans="1:19" ht="13.35" customHeight="1" x14ac:dyDescent="0.25">
      <c r="F522" s="56"/>
      <c r="G522" s="56"/>
      <c r="H522" s="56"/>
    </row>
    <row r="523" spans="1:19" ht="11.45" customHeight="1" x14ac:dyDescent="0.25">
      <c r="B523" s="56" t="s">
        <v>43</v>
      </c>
      <c r="C523" s="56"/>
      <c r="F523" s="56" t="s">
        <v>44</v>
      </c>
      <c r="G523" s="56"/>
      <c r="H523" s="56"/>
      <c r="J523" s="16">
        <v>34700.49</v>
      </c>
      <c r="L523" s="16">
        <v>0</v>
      </c>
      <c r="N523" s="16">
        <v>0</v>
      </c>
      <c r="O523" s="40">
        <v>0</v>
      </c>
      <c r="P523" s="40"/>
      <c r="R523" s="40">
        <v>0</v>
      </c>
      <c r="S523" s="40"/>
    </row>
    <row r="524" spans="1:19" ht="13.7" customHeight="1" x14ac:dyDescent="0.25">
      <c r="B524" s="1" t="s">
        <v>47</v>
      </c>
      <c r="F524" s="56" t="s">
        <v>48</v>
      </c>
      <c r="G524" s="56"/>
      <c r="H524" s="56"/>
      <c r="J524" s="16">
        <v>34700.49</v>
      </c>
      <c r="L524" s="16">
        <v>0</v>
      </c>
      <c r="N524" s="16">
        <v>0</v>
      </c>
      <c r="O524" s="40">
        <v>0</v>
      </c>
      <c r="P524" s="40"/>
      <c r="R524" s="40">
        <v>0</v>
      </c>
      <c r="S524" s="40"/>
    </row>
    <row r="525" spans="1:19" ht="13.35" customHeight="1" x14ac:dyDescent="0.25">
      <c r="F525" s="56"/>
      <c r="G525" s="56"/>
      <c r="H525" s="56"/>
    </row>
    <row r="526" spans="1:19" ht="11.45" customHeight="1" x14ac:dyDescent="0.25">
      <c r="A526" s="43" t="s">
        <v>273</v>
      </c>
      <c r="B526" s="43"/>
      <c r="C526" s="43"/>
      <c r="D526" s="43"/>
      <c r="E526" s="43"/>
      <c r="F526" s="43" t="s">
        <v>274</v>
      </c>
      <c r="G526" s="43"/>
      <c r="H526" s="43"/>
      <c r="I526" s="5"/>
      <c r="J526" s="14">
        <v>26643.72</v>
      </c>
      <c r="K526" s="5"/>
      <c r="L526" s="14">
        <v>1213360</v>
      </c>
      <c r="M526" s="5"/>
      <c r="N526" s="14">
        <v>60800</v>
      </c>
      <c r="O526" s="44">
        <v>0</v>
      </c>
      <c r="P526" s="44"/>
      <c r="Q526" s="5"/>
      <c r="R526" s="44">
        <v>0</v>
      </c>
      <c r="S526" s="44"/>
    </row>
    <row r="527" spans="1:19" ht="13.35" customHeight="1" x14ac:dyDescent="0.25">
      <c r="A527" s="5"/>
      <c r="B527" s="5"/>
      <c r="C527" s="5"/>
      <c r="D527" s="5"/>
      <c r="E527" s="5"/>
      <c r="F527" s="43"/>
      <c r="G527" s="43"/>
      <c r="H527" s="43"/>
      <c r="I527" s="5"/>
      <c r="J527" s="5"/>
      <c r="K527" s="5"/>
      <c r="L527" s="14"/>
      <c r="M527" s="5"/>
      <c r="N527" s="5"/>
      <c r="O527" s="5"/>
      <c r="P527" s="5"/>
      <c r="Q527" s="5"/>
      <c r="R527" s="5"/>
      <c r="S527" s="5"/>
    </row>
    <row r="528" spans="1:19" ht="11.45" customHeight="1" x14ac:dyDescent="0.25">
      <c r="A528" s="58" t="s">
        <v>56</v>
      </c>
      <c r="B528" s="58"/>
      <c r="C528" s="58"/>
      <c r="D528" s="58"/>
      <c r="F528" s="58" t="s">
        <v>54</v>
      </c>
      <c r="G528" s="58"/>
      <c r="H528" s="58"/>
      <c r="J528" s="18">
        <v>26643.72</v>
      </c>
      <c r="L528" s="18">
        <v>198355</v>
      </c>
      <c r="N528" s="18">
        <v>0</v>
      </c>
      <c r="O528" s="59">
        <v>0</v>
      </c>
      <c r="P528" s="59"/>
      <c r="R528" s="59">
        <v>0</v>
      </c>
      <c r="S528" s="59"/>
    </row>
    <row r="529" spans="1:19" ht="13.7" customHeight="1" x14ac:dyDescent="0.25">
      <c r="B529" s="56" t="s">
        <v>43</v>
      </c>
      <c r="C529" s="56"/>
      <c r="F529" s="56" t="s">
        <v>44</v>
      </c>
      <c r="G529" s="56"/>
      <c r="H529" s="56"/>
      <c r="J529" s="16">
        <v>26643.72</v>
      </c>
      <c r="L529" s="16">
        <v>3675</v>
      </c>
      <c r="N529" s="16">
        <v>0</v>
      </c>
      <c r="O529" s="40">
        <v>0</v>
      </c>
      <c r="P529" s="40"/>
      <c r="R529" s="40">
        <v>0</v>
      </c>
      <c r="S529" s="40"/>
    </row>
    <row r="530" spans="1:19" ht="13.7" customHeight="1" x14ac:dyDescent="0.25">
      <c r="B530" s="1" t="s">
        <v>47</v>
      </c>
      <c r="F530" s="56" t="s">
        <v>48</v>
      </c>
      <c r="G530" s="56"/>
      <c r="H530" s="56"/>
      <c r="J530" s="16">
        <v>26643.72</v>
      </c>
      <c r="L530" s="16">
        <v>3675</v>
      </c>
      <c r="N530" s="16">
        <v>0</v>
      </c>
      <c r="O530" s="40">
        <v>0</v>
      </c>
      <c r="P530" s="40"/>
      <c r="R530" s="40">
        <v>0</v>
      </c>
      <c r="S530" s="40"/>
    </row>
    <row r="531" spans="1:19" ht="13.35" customHeight="1" x14ac:dyDescent="0.25">
      <c r="F531" s="56"/>
      <c r="G531" s="56"/>
      <c r="H531" s="56"/>
    </row>
    <row r="532" spans="1:19" ht="11.45" customHeight="1" x14ac:dyDescent="0.25">
      <c r="B532" s="56" t="s">
        <v>43</v>
      </c>
      <c r="C532" s="56"/>
      <c r="F532" s="56" t="s">
        <v>44</v>
      </c>
      <c r="G532" s="56"/>
      <c r="H532" s="56"/>
      <c r="J532" s="16">
        <v>26643.72</v>
      </c>
      <c r="L532" s="16">
        <v>194680</v>
      </c>
      <c r="N532" s="16">
        <v>0</v>
      </c>
      <c r="O532" s="40">
        <v>0</v>
      </c>
      <c r="P532" s="40"/>
      <c r="R532" s="40">
        <v>0</v>
      </c>
      <c r="S532" s="40"/>
    </row>
    <row r="533" spans="1:19" ht="13.7" customHeight="1" x14ac:dyDescent="0.25">
      <c r="B533" s="1" t="s">
        <v>47</v>
      </c>
      <c r="F533" s="56" t="s">
        <v>48</v>
      </c>
      <c r="G533" s="56"/>
      <c r="H533" s="56"/>
      <c r="J533" s="16">
        <v>26643.72</v>
      </c>
      <c r="L533" s="16">
        <v>194680</v>
      </c>
      <c r="N533" s="16">
        <v>0</v>
      </c>
      <c r="O533" s="40">
        <v>0</v>
      </c>
      <c r="P533" s="40"/>
      <c r="R533" s="40">
        <v>0</v>
      </c>
      <c r="S533" s="40"/>
    </row>
    <row r="534" spans="1:19" ht="13.35" customHeight="1" x14ac:dyDescent="0.25">
      <c r="F534" s="56"/>
      <c r="G534" s="56"/>
      <c r="H534" s="56"/>
    </row>
    <row r="535" spans="1:19" ht="11.45" customHeight="1" x14ac:dyDescent="0.25">
      <c r="A535" s="58" t="s">
        <v>59</v>
      </c>
      <c r="B535" s="58"/>
      <c r="C535" s="58"/>
      <c r="D535" s="58"/>
      <c r="F535" s="58" t="s">
        <v>58</v>
      </c>
      <c r="G535" s="58"/>
      <c r="H535" s="58"/>
      <c r="J535" s="18">
        <v>0</v>
      </c>
      <c r="L535" s="18">
        <v>0</v>
      </c>
      <c r="N535" s="18">
        <v>4600</v>
      </c>
      <c r="O535" s="59">
        <v>0</v>
      </c>
      <c r="P535" s="59"/>
      <c r="R535" s="59">
        <v>0</v>
      </c>
      <c r="S535" s="59"/>
    </row>
    <row r="536" spans="1:19" ht="13.7" customHeight="1" x14ac:dyDescent="0.25">
      <c r="B536" s="56" t="s">
        <v>29</v>
      </c>
      <c r="C536" s="56"/>
      <c r="F536" s="56" t="s">
        <v>30</v>
      </c>
      <c r="G536" s="56"/>
      <c r="H536" s="56"/>
      <c r="J536" s="16">
        <v>0</v>
      </c>
      <c r="L536" s="16">
        <v>0</v>
      </c>
      <c r="N536" s="16">
        <v>1300</v>
      </c>
      <c r="O536" s="40">
        <v>0</v>
      </c>
      <c r="P536" s="40"/>
      <c r="R536" s="40">
        <v>0</v>
      </c>
      <c r="S536" s="40"/>
    </row>
    <row r="537" spans="1:19" ht="13.7" customHeight="1" x14ac:dyDescent="0.25">
      <c r="B537" s="1" t="s">
        <v>33</v>
      </c>
      <c r="F537" s="56" t="s">
        <v>34</v>
      </c>
      <c r="G537" s="56"/>
      <c r="H537" s="56"/>
      <c r="J537" s="16">
        <v>0</v>
      </c>
      <c r="L537" s="16">
        <v>0</v>
      </c>
      <c r="N537" s="16">
        <v>1300</v>
      </c>
      <c r="O537" s="40">
        <v>0</v>
      </c>
      <c r="P537" s="40"/>
      <c r="R537" s="40">
        <v>0</v>
      </c>
      <c r="S537" s="40"/>
    </row>
    <row r="538" spans="1:19" ht="13.7" customHeight="1" x14ac:dyDescent="0.25">
      <c r="B538" s="56" t="s">
        <v>43</v>
      </c>
      <c r="C538" s="56"/>
      <c r="F538" s="56" t="s">
        <v>44</v>
      </c>
      <c r="G538" s="56"/>
      <c r="H538" s="56"/>
      <c r="J538" s="16">
        <v>0</v>
      </c>
      <c r="L538" s="16">
        <v>0</v>
      </c>
      <c r="N538" s="16">
        <v>3300</v>
      </c>
      <c r="O538" s="40">
        <v>0</v>
      </c>
      <c r="P538" s="40"/>
      <c r="R538" s="40">
        <v>0</v>
      </c>
      <c r="S538" s="40"/>
    </row>
    <row r="539" spans="1:19" ht="13.7" customHeight="1" x14ac:dyDescent="0.25">
      <c r="B539" s="1" t="s">
        <v>47</v>
      </c>
      <c r="F539" s="56" t="s">
        <v>48</v>
      </c>
      <c r="G539" s="56"/>
      <c r="H539" s="56"/>
      <c r="J539" s="16">
        <v>0</v>
      </c>
      <c r="L539" s="16">
        <v>0</v>
      </c>
      <c r="N539" s="16">
        <v>3300</v>
      </c>
      <c r="O539" s="40">
        <v>0</v>
      </c>
      <c r="P539" s="40"/>
      <c r="R539" s="40">
        <v>0</v>
      </c>
      <c r="S539" s="40"/>
    </row>
    <row r="540" spans="1:19" ht="11.25" customHeight="1" x14ac:dyDescent="0.25">
      <c r="F540" s="56"/>
      <c r="G540" s="56"/>
      <c r="H540" s="56"/>
    </row>
    <row r="541" spans="1:19" ht="13.35" customHeight="1" x14ac:dyDescent="0.25">
      <c r="F541" s="56"/>
      <c r="G541" s="56"/>
      <c r="H541" s="56"/>
    </row>
    <row r="542" spans="1:19" ht="11.45" customHeight="1" x14ac:dyDescent="0.25">
      <c r="A542" s="58" t="s">
        <v>66</v>
      </c>
      <c r="B542" s="58"/>
      <c r="C542" s="58"/>
      <c r="D542" s="58"/>
      <c r="F542" s="58" t="s">
        <v>64</v>
      </c>
      <c r="G542" s="58"/>
      <c r="H542" s="58"/>
      <c r="J542" s="18">
        <v>0</v>
      </c>
      <c r="L542" s="26">
        <v>198355</v>
      </c>
      <c r="N542" s="18">
        <v>4600</v>
      </c>
      <c r="O542" s="59">
        <v>0</v>
      </c>
      <c r="P542" s="59"/>
      <c r="R542" s="59">
        <v>0</v>
      </c>
      <c r="S542" s="59"/>
    </row>
    <row r="543" spans="1:19" ht="13.7" customHeight="1" x14ac:dyDescent="0.25">
      <c r="B543" s="56" t="s">
        <v>29</v>
      </c>
      <c r="C543" s="56"/>
      <c r="F543" s="56" t="s">
        <v>30</v>
      </c>
      <c r="G543" s="56"/>
      <c r="H543" s="56"/>
      <c r="J543" s="16">
        <v>0</v>
      </c>
      <c r="L543" s="16">
        <v>3675</v>
      </c>
      <c r="N543" s="16">
        <v>1300</v>
      </c>
      <c r="O543" s="40">
        <v>0</v>
      </c>
      <c r="P543" s="40"/>
      <c r="R543" s="40">
        <v>0</v>
      </c>
      <c r="S543" s="40"/>
    </row>
    <row r="544" spans="1:19" ht="13.7" customHeight="1" x14ac:dyDescent="0.25">
      <c r="B544" s="1" t="s">
        <v>33</v>
      </c>
      <c r="F544" s="56" t="s">
        <v>34</v>
      </c>
      <c r="G544" s="56"/>
      <c r="H544" s="56"/>
      <c r="J544" s="16">
        <v>0</v>
      </c>
      <c r="L544" s="16">
        <v>3675</v>
      </c>
      <c r="N544" s="16">
        <v>1300</v>
      </c>
      <c r="O544" s="40">
        <v>0</v>
      </c>
      <c r="P544" s="40"/>
      <c r="R544" s="40">
        <v>0</v>
      </c>
      <c r="S544" s="40"/>
    </row>
    <row r="545" spans="1:19" ht="13.7" customHeight="1" x14ac:dyDescent="0.25">
      <c r="B545" s="56" t="s">
        <v>43</v>
      </c>
      <c r="C545" s="56"/>
      <c r="F545" s="56" t="s">
        <v>44</v>
      </c>
      <c r="G545" s="56"/>
      <c r="H545" s="56"/>
      <c r="J545" s="16">
        <v>0</v>
      </c>
      <c r="L545" s="16">
        <v>194680</v>
      </c>
      <c r="N545" s="16">
        <v>3300</v>
      </c>
      <c r="O545" s="40">
        <v>0</v>
      </c>
      <c r="P545" s="40"/>
      <c r="R545" s="40">
        <v>0</v>
      </c>
      <c r="S545" s="40"/>
    </row>
    <row r="546" spans="1:19" ht="13.7" customHeight="1" x14ac:dyDescent="0.25">
      <c r="B546" s="1" t="s">
        <v>47</v>
      </c>
      <c r="F546" s="56" t="s">
        <v>48</v>
      </c>
      <c r="G546" s="56"/>
      <c r="H546" s="56"/>
      <c r="J546" s="16">
        <v>0</v>
      </c>
      <c r="L546" s="16">
        <v>194680</v>
      </c>
      <c r="N546" s="16">
        <v>3300</v>
      </c>
      <c r="O546" s="40">
        <v>0</v>
      </c>
      <c r="P546" s="40"/>
      <c r="R546" s="40">
        <v>0</v>
      </c>
      <c r="S546" s="40"/>
    </row>
    <row r="547" spans="1:19" ht="13.35" customHeight="1" x14ac:dyDescent="0.25">
      <c r="F547" s="56"/>
      <c r="G547" s="56"/>
      <c r="H547" s="56"/>
    </row>
    <row r="548" spans="1:19" ht="11.45" customHeight="1" x14ac:dyDescent="0.25">
      <c r="B548" s="56" t="s">
        <v>29</v>
      </c>
      <c r="C548" s="56"/>
      <c r="F548" s="56" t="s">
        <v>30</v>
      </c>
      <c r="G548" s="56"/>
      <c r="H548" s="56"/>
      <c r="J548" s="16">
        <v>0</v>
      </c>
      <c r="L548" s="16">
        <v>0</v>
      </c>
      <c r="N548" s="16">
        <v>1300</v>
      </c>
      <c r="O548" s="40">
        <v>0</v>
      </c>
      <c r="P548" s="40"/>
      <c r="R548" s="40">
        <v>0</v>
      </c>
      <c r="S548" s="40"/>
    </row>
    <row r="549" spans="1:19" ht="13.7" customHeight="1" x14ac:dyDescent="0.25">
      <c r="B549" s="1" t="s">
        <v>33</v>
      </c>
      <c r="F549" s="56" t="s">
        <v>34</v>
      </c>
      <c r="G549" s="56"/>
      <c r="H549" s="56"/>
      <c r="J549" s="16">
        <v>0</v>
      </c>
      <c r="L549" s="16">
        <v>0</v>
      </c>
      <c r="N549" s="16">
        <v>1300</v>
      </c>
      <c r="O549" s="40">
        <v>0</v>
      </c>
      <c r="P549" s="40"/>
      <c r="R549" s="40">
        <v>0</v>
      </c>
      <c r="S549" s="40"/>
    </row>
    <row r="550" spans="1:19" ht="13.7" customHeight="1" x14ac:dyDescent="0.25">
      <c r="B550" s="56" t="s">
        <v>43</v>
      </c>
      <c r="C550" s="56"/>
      <c r="F550" s="56" t="s">
        <v>44</v>
      </c>
      <c r="G550" s="56"/>
      <c r="H550" s="56"/>
      <c r="J550" s="16">
        <v>0</v>
      </c>
      <c r="L550" s="16">
        <v>0</v>
      </c>
      <c r="N550" s="16">
        <v>3300</v>
      </c>
      <c r="O550" s="40">
        <v>0</v>
      </c>
      <c r="P550" s="40"/>
      <c r="R550" s="40">
        <v>0</v>
      </c>
      <c r="S550" s="40"/>
    </row>
    <row r="551" spans="1:19" ht="13.7" customHeight="1" x14ac:dyDescent="0.25">
      <c r="B551" s="1" t="s">
        <v>47</v>
      </c>
      <c r="F551" s="56" t="s">
        <v>48</v>
      </c>
      <c r="G551" s="56"/>
      <c r="H551" s="56"/>
      <c r="J551" s="16">
        <v>0</v>
      </c>
      <c r="L551" s="16">
        <v>0</v>
      </c>
      <c r="N551" s="16">
        <v>3300</v>
      </c>
      <c r="O551" s="40">
        <v>0</v>
      </c>
      <c r="P551" s="40"/>
      <c r="R551" s="40">
        <v>0</v>
      </c>
      <c r="S551" s="40"/>
    </row>
    <row r="552" spans="1:19" ht="13.35" customHeight="1" x14ac:dyDescent="0.25">
      <c r="F552" s="56"/>
      <c r="G552" s="56"/>
      <c r="H552" s="56"/>
    </row>
    <row r="553" spans="1:19" ht="11.45" customHeight="1" x14ac:dyDescent="0.25">
      <c r="A553" s="58" t="s">
        <v>67</v>
      </c>
      <c r="B553" s="58"/>
      <c r="C553" s="58"/>
      <c r="D553" s="58"/>
      <c r="F553" s="58" t="s">
        <v>68</v>
      </c>
      <c r="G553" s="58"/>
      <c r="H553" s="58"/>
      <c r="J553" s="18">
        <v>0</v>
      </c>
      <c r="L553" s="18">
        <v>816650</v>
      </c>
      <c r="N553" s="18">
        <v>51600</v>
      </c>
      <c r="O553" s="59">
        <v>0</v>
      </c>
      <c r="P553" s="59"/>
      <c r="R553" s="59">
        <v>0</v>
      </c>
      <c r="S553" s="59"/>
    </row>
    <row r="554" spans="1:19" ht="13.7" customHeight="1" x14ac:dyDescent="0.25">
      <c r="B554" s="56" t="s">
        <v>29</v>
      </c>
      <c r="C554" s="56"/>
      <c r="F554" s="56" t="s">
        <v>30</v>
      </c>
      <c r="G554" s="56"/>
      <c r="H554" s="56"/>
      <c r="J554" s="16">
        <v>0</v>
      </c>
      <c r="L554" s="16">
        <v>41650</v>
      </c>
      <c r="N554" s="16">
        <v>14600</v>
      </c>
      <c r="O554" s="40">
        <v>0</v>
      </c>
      <c r="P554" s="40"/>
      <c r="R554" s="40">
        <v>0</v>
      </c>
      <c r="S554" s="40"/>
    </row>
    <row r="555" spans="1:19" ht="13.7" customHeight="1" x14ac:dyDescent="0.25">
      <c r="B555" s="1" t="s">
        <v>33</v>
      </c>
      <c r="F555" s="56" t="s">
        <v>34</v>
      </c>
      <c r="G555" s="56"/>
      <c r="H555" s="56"/>
      <c r="J555" s="16">
        <v>0</v>
      </c>
      <c r="L555" s="16">
        <v>41650</v>
      </c>
      <c r="N555" s="16">
        <v>14600</v>
      </c>
      <c r="O555" s="40">
        <v>0</v>
      </c>
      <c r="P555" s="40"/>
      <c r="R555" s="40">
        <v>0</v>
      </c>
      <c r="S555" s="40"/>
    </row>
    <row r="556" spans="1:19" ht="13.7" customHeight="1" x14ac:dyDescent="0.25">
      <c r="B556" s="56" t="s">
        <v>43</v>
      </c>
      <c r="C556" s="56"/>
      <c r="F556" s="56" t="s">
        <v>44</v>
      </c>
      <c r="G556" s="56"/>
      <c r="H556" s="56"/>
      <c r="J556" s="16">
        <v>0</v>
      </c>
      <c r="L556" s="16">
        <v>775000</v>
      </c>
      <c r="N556" s="16">
        <v>37000</v>
      </c>
      <c r="O556" s="40">
        <v>0</v>
      </c>
      <c r="P556" s="40"/>
      <c r="R556" s="40">
        <v>0</v>
      </c>
      <c r="S556" s="40"/>
    </row>
    <row r="557" spans="1:19" ht="13.7" customHeight="1" x14ac:dyDescent="0.25">
      <c r="B557" s="1" t="s">
        <v>47</v>
      </c>
      <c r="F557" s="56" t="s">
        <v>48</v>
      </c>
      <c r="G557" s="56"/>
      <c r="H557" s="56"/>
      <c r="J557" s="16">
        <v>0</v>
      </c>
      <c r="L557" s="16">
        <v>775000</v>
      </c>
      <c r="N557" s="16">
        <v>37000</v>
      </c>
      <c r="O557" s="40">
        <v>0</v>
      </c>
      <c r="P557" s="40"/>
      <c r="R557" s="40">
        <v>0</v>
      </c>
      <c r="S557" s="40"/>
    </row>
    <row r="558" spans="1:19" ht="13.35" customHeight="1" x14ac:dyDescent="0.25">
      <c r="F558" s="56"/>
      <c r="G558" s="56"/>
      <c r="H558" s="56"/>
    </row>
    <row r="559" spans="1:19" ht="11.45" customHeight="1" x14ac:dyDescent="0.25">
      <c r="B559" s="56" t="s">
        <v>29</v>
      </c>
      <c r="C559" s="56"/>
      <c r="F559" s="56" t="s">
        <v>30</v>
      </c>
      <c r="G559" s="56"/>
      <c r="H559" s="56"/>
      <c r="J559" s="16">
        <v>0</v>
      </c>
      <c r="L559" s="16">
        <v>0</v>
      </c>
      <c r="N559" s="16">
        <v>14600</v>
      </c>
      <c r="O559" s="40">
        <v>0</v>
      </c>
      <c r="P559" s="40"/>
      <c r="R559" s="40">
        <v>0</v>
      </c>
      <c r="S559" s="40"/>
    </row>
    <row r="560" spans="1:19" ht="13.7" customHeight="1" x14ac:dyDescent="0.25">
      <c r="B560" s="1" t="s">
        <v>33</v>
      </c>
      <c r="F560" s="56" t="s">
        <v>34</v>
      </c>
      <c r="G560" s="56"/>
      <c r="H560" s="56"/>
      <c r="J560" s="16">
        <v>0</v>
      </c>
      <c r="L560" s="16">
        <v>0</v>
      </c>
      <c r="N560" s="16">
        <v>14600</v>
      </c>
      <c r="O560" s="40">
        <v>0</v>
      </c>
      <c r="P560" s="40"/>
      <c r="R560" s="40">
        <v>0</v>
      </c>
      <c r="S560" s="40"/>
    </row>
    <row r="561" spans="1:19" ht="13.7" customHeight="1" x14ac:dyDescent="0.25">
      <c r="B561" s="56" t="s">
        <v>43</v>
      </c>
      <c r="C561" s="56"/>
      <c r="F561" s="56" t="s">
        <v>44</v>
      </c>
      <c r="G561" s="56"/>
      <c r="H561" s="56"/>
      <c r="J561" s="16">
        <v>0</v>
      </c>
      <c r="L561" s="16">
        <v>0</v>
      </c>
      <c r="N561" s="16">
        <v>37000</v>
      </c>
      <c r="O561" s="40">
        <v>350000</v>
      </c>
      <c r="P561" s="40"/>
      <c r="R561" s="40">
        <v>0</v>
      </c>
      <c r="S561" s="40"/>
    </row>
    <row r="562" spans="1:19" ht="13.5" customHeight="1" x14ac:dyDescent="0.25">
      <c r="B562" s="1" t="s">
        <v>47</v>
      </c>
      <c r="F562" s="56" t="s">
        <v>48</v>
      </c>
      <c r="G562" s="56"/>
      <c r="H562" s="56"/>
      <c r="J562" s="16">
        <v>0</v>
      </c>
      <c r="L562" s="16">
        <v>0</v>
      </c>
      <c r="N562" s="16">
        <v>37000</v>
      </c>
      <c r="O562" s="40">
        <v>350000</v>
      </c>
      <c r="P562" s="40"/>
      <c r="R562" s="40">
        <v>0</v>
      </c>
      <c r="S562" s="40"/>
    </row>
    <row r="563" spans="1:19" ht="13.35" customHeight="1" x14ac:dyDescent="0.25">
      <c r="F563" s="56"/>
      <c r="G563" s="56"/>
      <c r="H563" s="56"/>
    </row>
    <row r="564" spans="1:19" ht="11.45" customHeight="1" x14ac:dyDescent="0.25">
      <c r="A564" s="43" t="s">
        <v>330</v>
      </c>
      <c r="B564" s="43"/>
      <c r="C564" s="43"/>
      <c r="D564" s="43"/>
      <c r="E564" s="43"/>
      <c r="F564" s="43" t="s">
        <v>331</v>
      </c>
      <c r="G564" s="43"/>
      <c r="H564" s="43"/>
      <c r="I564" s="5"/>
      <c r="J564" s="14">
        <v>0</v>
      </c>
      <c r="K564" s="5"/>
      <c r="L564" s="14">
        <v>0</v>
      </c>
      <c r="M564" s="5"/>
      <c r="N564" s="14">
        <v>0</v>
      </c>
      <c r="O564" s="44">
        <v>350000</v>
      </c>
      <c r="P564" s="44"/>
      <c r="Q564" s="5"/>
      <c r="R564" s="44">
        <v>0</v>
      </c>
      <c r="S564" s="44"/>
    </row>
    <row r="565" spans="1:19" ht="13.35" customHeight="1" x14ac:dyDescent="0.25">
      <c r="A565" s="5"/>
      <c r="B565" s="5"/>
      <c r="C565" s="5"/>
      <c r="D565" s="5"/>
      <c r="E565" s="5"/>
      <c r="F565" s="43"/>
      <c r="G565" s="43"/>
      <c r="H565" s="4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spans="1:19" ht="11.45" customHeight="1" x14ac:dyDescent="0.25">
      <c r="A566" s="58" t="s">
        <v>56</v>
      </c>
      <c r="B566" s="58"/>
      <c r="C566" s="58"/>
      <c r="D566" s="58"/>
      <c r="F566" s="58" t="s">
        <v>54</v>
      </c>
      <c r="G566" s="58"/>
      <c r="H566" s="58"/>
      <c r="J566" s="18">
        <v>0</v>
      </c>
      <c r="L566" s="18">
        <v>0</v>
      </c>
      <c r="N566" s="18">
        <v>0</v>
      </c>
      <c r="O566" s="59">
        <v>350000</v>
      </c>
      <c r="P566" s="59"/>
      <c r="R566" s="59">
        <v>0</v>
      </c>
      <c r="S566" s="59"/>
    </row>
    <row r="567" spans="1:19" ht="13.7" customHeight="1" x14ac:dyDescent="0.25">
      <c r="B567" s="56" t="s">
        <v>43</v>
      </c>
      <c r="C567" s="56"/>
      <c r="F567" s="56" t="s">
        <v>44</v>
      </c>
      <c r="G567" s="56"/>
      <c r="H567" s="56"/>
      <c r="J567" s="16">
        <v>0</v>
      </c>
      <c r="L567" s="16">
        <v>0</v>
      </c>
      <c r="N567" s="16">
        <v>0</v>
      </c>
      <c r="O567" s="40">
        <v>350000</v>
      </c>
      <c r="P567" s="40"/>
      <c r="R567" s="40">
        <v>0</v>
      </c>
      <c r="S567" s="40"/>
    </row>
    <row r="568" spans="1:19" ht="13.7" customHeight="1" x14ac:dyDescent="0.25">
      <c r="B568" s="1" t="s">
        <v>47</v>
      </c>
      <c r="F568" s="56" t="s">
        <v>48</v>
      </c>
      <c r="G568" s="56"/>
      <c r="H568" s="56"/>
      <c r="J568" s="16">
        <v>0</v>
      </c>
      <c r="L568" s="16">
        <v>0</v>
      </c>
      <c r="N568" s="16">
        <v>0</v>
      </c>
      <c r="O568" s="40">
        <v>350000</v>
      </c>
      <c r="P568" s="40"/>
      <c r="R568" s="40">
        <v>0</v>
      </c>
      <c r="S568" s="40"/>
    </row>
    <row r="569" spans="1:19" ht="13.35" customHeight="1" x14ac:dyDescent="0.25">
      <c r="F569" s="56"/>
      <c r="G569" s="56"/>
      <c r="H569" s="56"/>
    </row>
    <row r="570" spans="1:19" ht="11.45" customHeight="1" x14ac:dyDescent="0.25">
      <c r="A570" s="43" t="s">
        <v>275</v>
      </c>
      <c r="B570" s="43"/>
      <c r="C570" s="43"/>
      <c r="D570" s="43"/>
      <c r="E570" s="43"/>
      <c r="F570" s="43" t="s">
        <v>276</v>
      </c>
      <c r="G570" s="43"/>
      <c r="H570" s="43"/>
      <c r="I570" s="5"/>
      <c r="J570" s="14">
        <v>0</v>
      </c>
      <c r="K570" s="5"/>
      <c r="L570" s="14">
        <v>70500</v>
      </c>
      <c r="M570" s="5"/>
      <c r="N570" s="14">
        <v>0</v>
      </c>
      <c r="O570" s="44">
        <v>0</v>
      </c>
      <c r="P570" s="44"/>
      <c r="Q570" s="5"/>
      <c r="R570" s="44">
        <v>80000</v>
      </c>
      <c r="S570" s="44"/>
    </row>
    <row r="571" spans="1:19" ht="13.35" customHeight="1" x14ac:dyDescent="0.25">
      <c r="A571" s="5"/>
      <c r="B571" s="5"/>
      <c r="C571" s="5"/>
      <c r="D571" s="5"/>
      <c r="E571" s="5"/>
      <c r="F571" s="43"/>
      <c r="G571" s="43"/>
      <c r="H571" s="4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spans="1:19" ht="11.45" customHeight="1" x14ac:dyDescent="0.25">
      <c r="A572" s="58" t="s">
        <v>56</v>
      </c>
      <c r="B572" s="58"/>
      <c r="C572" s="58"/>
      <c r="D572" s="58"/>
      <c r="F572" s="58" t="s">
        <v>54</v>
      </c>
      <c r="G572" s="58"/>
      <c r="H572" s="58"/>
      <c r="J572" s="18">
        <v>0</v>
      </c>
      <c r="L572" s="18">
        <v>43300</v>
      </c>
      <c r="N572" s="18">
        <v>0</v>
      </c>
      <c r="O572" s="59">
        <v>0</v>
      </c>
      <c r="P572" s="59"/>
      <c r="R572" s="59">
        <v>30000</v>
      </c>
      <c r="S572" s="59"/>
    </row>
    <row r="573" spans="1:19" ht="13.7" customHeight="1" x14ac:dyDescent="0.25">
      <c r="B573" s="56" t="s">
        <v>43</v>
      </c>
      <c r="C573" s="56"/>
      <c r="F573" s="56" t="s">
        <v>44</v>
      </c>
      <c r="G573" s="56"/>
      <c r="H573" s="56"/>
      <c r="J573" s="16">
        <v>0</v>
      </c>
      <c r="L573" s="16">
        <v>43300</v>
      </c>
      <c r="N573" s="16">
        <v>0</v>
      </c>
      <c r="O573" s="40">
        <v>0</v>
      </c>
      <c r="P573" s="40"/>
      <c r="R573" s="40">
        <v>30000</v>
      </c>
      <c r="S573" s="40"/>
    </row>
    <row r="574" spans="1:19" ht="13.7" customHeight="1" x14ac:dyDescent="0.25">
      <c r="B574" s="1" t="s">
        <v>47</v>
      </c>
      <c r="F574" s="56" t="s">
        <v>48</v>
      </c>
      <c r="G574" s="56"/>
      <c r="H574" s="56"/>
      <c r="J574" s="16">
        <v>0</v>
      </c>
      <c r="L574" s="16">
        <v>43300</v>
      </c>
      <c r="N574" s="16">
        <v>0</v>
      </c>
      <c r="O574" s="40">
        <v>0</v>
      </c>
      <c r="P574" s="40"/>
      <c r="R574" s="40">
        <v>30000</v>
      </c>
      <c r="S574" s="40"/>
    </row>
    <row r="575" spans="1:19" ht="13.35" customHeight="1" x14ac:dyDescent="0.25">
      <c r="F575" s="56"/>
      <c r="G575" s="56"/>
      <c r="H575" s="56"/>
    </row>
    <row r="576" spans="1:19" ht="11.45" customHeight="1" x14ac:dyDescent="0.25">
      <c r="A576" s="58" t="s">
        <v>66</v>
      </c>
      <c r="B576" s="58"/>
      <c r="C576" s="58"/>
      <c r="D576" s="58"/>
      <c r="F576" s="58" t="s">
        <v>64</v>
      </c>
      <c r="G576" s="58"/>
      <c r="H576" s="58"/>
      <c r="J576" s="18">
        <v>0</v>
      </c>
      <c r="L576" s="18">
        <v>15500</v>
      </c>
      <c r="N576" s="18">
        <v>0</v>
      </c>
      <c r="O576" s="59">
        <v>0</v>
      </c>
      <c r="P576" s="59"/>
      <c r="R576" s="59">
        <v>50000</v>
      </c>
      <c r="S576" s="59"/>
    </row>
    <row r="577" spans="1:20" ht="13.7" customHeight="1" x14ac:dyDescent="0.25">
      <c r="B577" s="56" t="s">
        <v>43</v>
      </c>
      <c r="C577" s="56"/>
      <c r="F577" s="56" t="s">
        <v>44</v>
      </c>
      <c r="G577" s="56"/>
      <c r="H577" s="56"/>
      <c r="J577" s="16">
        <v>0</v>
      </c>
      <c r="L577" s="16">
        <v>15500</v>
      </c>
      <c r="N577" s="16">
        <v>0</v>
      </c>
      <c r="O577" s="40">
        <v>0</v>
      </c>
      <c r="P577" s="40"/>
      <c r="R577" s="40">
        <v>50000</v>
      </c>
      <c r="S577" s="40"/>
    </row>
    <row r="578" spans="1:20" ht="13.7" customHeight="1" x14ac:dyDescent="0.25">
      <c r="B578" s="1" t="s">
        <v>47</v>
      </c>
      <c r="F578" s="56" t="s">
        <v>48</v>
      </c>
      <c r="G578" s="56"/>
      <c r="H578" s="56"/>
      <c r="J578" s="16">
        <v>0</v>
      </c>
      <c r="L578" s="16">
        <v>15500</v>
      </c>
      <c r="N578" s="16">
        <v>0</v>
      </c>
      <c r="O578" s="40">
        <v>0</v>
      </c>
      <c r="P578" s="40"/>
      <c r="R578" s="40">
        <v>50000</v>
      </c>
      <c r="S578" s="40"/>
    </row>
    <row r="579" spans="1:20" ht="13.35" customHeight="1" x14ac:dyDescent="0.25">
      <c r="F579" s="56"/>
      <c r="G579" s="56"/>
      <c r="H579" s="56"/>
    </row>
    <row r="580" spans="1:20" s="20" customFormat="1" ht="13.35" customHeight="1" x14ac:dyDescent="0.2">
      <c r="A580" s="27">
        <v>43</v>
      </c>
      <c r="F580" s="21" t="s">
        <v>62</v>
      </c>
      <c r="G580" s="21"/>
      <c r="H580" s="21"/>
      <c r="J580" s="28">
        <v>0</v>
      </c>
      <c r="K580" s="28"/>
      <c r="L580" s="28">
        <v>11700</v>
      </c>
      <c r="M580" s="28"/>
      <c r="N580" s="28">
        <v>0</v>
      </c>
      <c r="P580" s="28">
        <v>0</v>
      </c>
      <c r="Q580" s="28"/>
      <c r="R580" s="28"/>
      <c r="S580" s="28">
        <v>0</v>
      </c>
      <c r="T580" s="28"/>
    </row>
    <row r="581" spans="1:20" ht="11.45" customHeight="1" x14ac:dyDescent="0.25">
      <c r="B581" s="56" t="s">
        <v>43</v>
      </c>
      <c r="C581" s="56"/>
      <c r="F581" s="56" t="s">
        <v>44</v>
      </c>
      <c r="G581" s="56"/>
      <c r="H581" s="56"/>
      <c r="J581" s="16">
        <v>0</v>
      </c>
      <c r="L581" s="16">
        <v>11700</v>
      </c>
      <c r="N581" s="16">
        <v>0</v>
      </c>
      <c r="O581" s="40">
        <v>0</v>
      </c>
      <c r="P581" s="40"/>
      <c r="R581" s="40">
        <v>50000</v>
      </c>
      <c r="S581" s="40"/>
    </row>
    <row r="582" spans="1:20" ht="13.7" customHeight="1" x14ac:dyDescent="0.25">
      <c r="B582" s="1" t="s">
        <v>47</v>
      </c>
      <c r="F582" s="56" t="s">
        <v>48</v>
      </c>
      <c r="G582" s="56"/>
      <c r="H582" s="56"/>
      <c r="J582" s="16">
        <v>0</v>
      </c>
      <c r="L582" s="16">
        <v>11700</v>
      </c>
      <c r="N582" s="16">
        <v>0</v>
      </c>
      <c r="O582" s="40">
        <v>0</v>
      </c>
      <c r="P582" s="40"/>
      <c r="R582" s="40">
        <v>50000</v>
      </c>
      <c r="S582" s="40"/>
    </row>
    <row r="583" spans="1:20" ht="13.35" customHeight="1" x14ac:dyDescent="0.25">
      <c r="F583" s="56"/>
      <c r="G583" s="56"/>
      <c r="H583" s="56"/>
    </row>
    <row r="584" spans="1:20" ht="11.45" customHeight="1" x14ac:dyDescent="0.25">
      <c r="A584" s="43" t="s">
        <v>277</v>
      </c>
      <c r="B584" s="43"/>
      <c r="C584" s="43"/>
      <c r="D584" s="43"/>
      <c r="E584" s="43"/>
      <c r="F584" s="43" t="s">
        <v>278</v>
      </c>
      <c r="G584" s="43"/>
      <c r="H584" s="43"/>
      <c r="I584" s="5"/>
      <c r="J584" s="14">
        <v>0</v>
      </c>
      <c r="K584" s="5"/>
      <c r="L584" s="14">
        <v>0</v>
      </c>
      <c r="M584" s="5"/>
      <c r="N584" s="14">
        <v>0</v>
      </c>
      <c r="O584" s="44">
        <v>500000</v>
      </c>
      <c r="P584" s="44"/>
      <c r="Q584" s="5"/>
      <c r="R584" s="44">
        <v>700000</v>
      </c>
      <c r="S584" s="44"/>
    </row>
    <row r="585" spans="1:20" ht="13.7" customHeight="1" x14ac:dyDescent="0.25">
      <c r="A585" s="58" t="s">
        <v>56</v>
      </c>
      <c r="B585" s="58"/>
      <c r="C585" s="58"/>
      <c r="D585" s="58"/>
      <c r="F585" s="58" t="s">
        <v>54</v>
      </c>
      <c r="G585" s="58"/>
      <c r="H585" s="58"/>
      <c r="J585" s="18">
        <v>0</v>
      </c>
      <c r="L585" s="18">
        <v>0</v>
      </c>
      <c r="N585" s="18">
        <v>0</v>
      </c>
      <c r="O585" s="59">
        <v>25000</v>
      </c>
      <c r="P585" s="59"/>
      <c r="R585" s="59">
        <v>55000</v>
      </c>
      <c r="S585" s="59"/>
    </row>
    <row r="586" spans="1:20" ht="13.7" customHeight="1" x14ac:dyDescent="0.25">
      <c r="B586" s="56" t="s">
        <v>43</v>
      </c>
      <c r="C586" s="56"/>
      <c r="F586" s="56" t="s">
        <v>44</v>
      </c>
      <c r="G586" s="56"/>
      <c r="H586" s="56"/>
      <c r="J586" s="16">
        <v>0</v>
      </c>
      <c r="L586" s="16">
        <v>0</v>
      </c>
      <c r="N586" s="16">
        <v>0</v>
      </c>
      <c r="O586" s="40">
        <v>25000</v>
      </c>
      <c r="P586" s="40"/>
      <c r="R586" s="40">
        <v>55000</v>
      </c>
      <c r="S586" s="40"/>
    </row>
    <row r="587" spans="1:20" ht="13.7" customHeight="1" x14ac:dyDescent="0.25">
      <c r="B587" s="1" t="s">
        <v>47</v>
      </c>
      <c r="F587" s="56" t="s">
        <v>48</v>
      </c>
      <c r="G587" s="56"/>
      <c r="H587" s="56"/>
      <c r="J587" s="16">
        <v>0</v>
      </c>
      <c r="L587" s="16">
        <v>0</v>
      </c>
      <c r="N587" s="16">
        <v>0</v>
      </c>
      <c r="O587" s="40">
        <v>25000</v>
      </c>
      <c r="P587" s="40"/>
      <c r="R587" s="40">
        <v>55000</v>
      </c>
      <c r="S587" s="40"/>
    </row>
    <row r="588" spans="1:20" ht="13.35" customHeight="1" x14ac:dyDescent="0.25">
      <c r="F588" s="56"/>
      <c r="G588" s="56"/>
      <c r="H588" s="56"/>
    </row>
    <row r="589" spans="1:20" ht="11.45" customHeight="1" x14ac:dyDescent="0.25">
      <c r="A589" s="58" t="s">
        <v>66</v>
      </c>
      <c r="B589" s="58"/>
      <c r="C589" s="58"/>
      <c r="D589" s="58"/>
      <c r="F589" s="58" t="s">
        <v>64</v>
      </c>
      <c r="G589" s="58"/>
      <c r="H589" s="58"/>
      <c r="J589" s="18">
        <v>0</v>
      </c>
      <c r="L589" s="18">
        <v>0</v>
      </c>
      <c r="N589" s="18">
        <v>0</v>
      </c>
      <c r="O589" s="59">
        <v>475000</v>
      </c>
      <c r="P589" s="59"/>
      <c r="R589" s="59">
        <v>645000</v>
      </c>
      <c r="S589" s="59"/>
    </row>
    <row r="590" spans="1:20" ht="13.7" customHeight="1" x14ac:dyDescent="0.25">
      <c r="B590" s="56" t="s">
        <v>43</v>
      </c>
      <c r="C590" s="56"/>
      <c r="F590" s="56" t="s">
        <v>44</v>
      </c>
      <c r="G590" s="56"/>
      <c r="H590" s="56"/>
      <c r="J590" s="16">
        <v>0</v>
      </c>
      <c r="L590" s="16">
        <v>0</v>
      </c>
      <c r="N590" s="16">
        <v>0</v>
      </c>
      <c r="O590" s="40">
        <v>475000</v>
      </c>
      <c r="P590" s="40"/>
      <c r="R590" s="40">
        <v>645000</v>
      </c>
      <c r="S590" s="40"/>
    </row>
    <row r="591" spans="1:20" ht="13.7" customHeight="1" x14ac:dyDescent="0.25">
      <c r="B591" s="1" t="s">
        <v>47</v>
      </c>
      <c r="F591" s="56" t="s">
        <v>48</v>
      </c>
      <c r="G591" s="56"/>
      <c r="H591" s="56"/>
      <c r="J591" s="16">
        <v>0</v>
      </c>
      <c r="L591" s="16">
        <v>0</v>
      </c>
      <c r="N591" s="16">
        <v>0</v>
      </c>
      <c r="O591" s="40">
        <v>475000</v>
      </c>
      <c r="P591" s="40"/>
      <c r="R591" s="40">
        <v>645000</v>
      </c>
      <c r="S591" s="40"/>
    </row>
    <row r="592" spans="1:20" ht="13.35" customHeight="1" x14ac:dyDescent="0.25">
      <c r="F592" s="56"/>
      <c r="G592" s="56"/>
      <c r="H592" s="56"/>
    </row>
    <row r="593" spans="1:19" ht="11.45" customHeight="1" x14ac:dyDescent="0.25">
      <c r="A593" s="43" t="s">
        <v>279</v>
      </c>
      <c r="B593" s="43"/>
      <c r="C593" s="43"/>
      <c r="D593" s="43"/>
      <c r="E593" s="43"/>
      <c r="F593" s="43" t="s">
        <v>280</v>
      </c>
      <c r="G593" s="43"/>
      <c r="H593" s="43"/>
      <c r="I593" s="5"/>
      <c r="J593" s="14">
        <v>0</v>
      </c>
      <c r="K593" s="5"/>
      <c r="L593" s="14">
        <v>135000</v>
      </c>
      <c r="M593" s="5"/>
      <c r="N593" s="14">
        <v>100000</v>
      </c>
      <c r="O593" s="44">
        <v>10000</v>
      </c>
      <c r="P593" s="44"/>
      <c r="Q593" s="5"/>
      <c r="R593" s="44">
        <v>10000</v>
      </c>
      <c r="S593" s="44"/>
    </row>
    <row r="594" spans="1:19" ht="13.7" customHeight="1" x14ac:dyDescent="0.25">
      <c r="A594" s="58">
        <v>50</v>
      </c>
      <c r="B594" s="58"/>
      <c r="C594" s="58"/>
      <c r="D594" s="58"/>
      <c r="F594" s="58" t="s">
        <v>65</v>
      </c>
      <c r="G594" s="58"/>
      <c r="H594" s="58"/>
      <c r="J594" s="18">
        <v>0</v>
      </c>
      <c r="L594" s="18">
        <v>14000</v>
      </c>
      <c r="N594" s="18">
        <v>100000</v>
      </c>
      <c r="O594" s="59">
        <v>10000</v>
      </c>
      <c r="P594" s="59"/>
      <c r="R594" s="59">
        <v>10000</v>
      </c>
      <c r="S594" s="59"/>
    </row>
    <row r="595" spans="1:19" ht="13.7" customHeight="1" x14ac:dyDescent="0.25">
      <c r="B595" s="56" t="s">
        <v>43</v>
      </c>
      <c r="C595" s="56"/>
      <c r="F595" s="56" t="s">
        <v>44</v>
      </c>
      <c r="G595" s="56"/>
      <c r="H595" s="56"/>
      <c r="J595" s="16">
        <v>0</v>
      </c>
      <c r="L595" s="16">
        <v>14000</v>
      </c>
      <c r="N595" s="16">
        <v>100000</v>
      </c>
      <c r="O595" s="40">
        <v>10000</v>
      </c>
      <c r="P595" s="40"/>
      <c r="R595" s="40">
        <v>10000</v>
      </c>
      <c r="S595" s="40"/>
    </row>
    <row r="596" spans="1:19" ht="13.7" customHeight="1" x14ac:dyDescent="0.25">
      <c r="B596" s="1" t="s">
        <v>45</v>
      </c>
      <c r="F596" s="56" t="s">
        <v>46</v>
      </c>
      <c r="G596" s="56"/>
      <c r="H596" s="56"/>
      <c r="J596" s="16">
        <v>0</v>
      </c>
      <c r="L596" s="16">
        <v>14000</v>
      </c>
      <c r="N596" s="16">
        <v>100000</v>
      </c>
      <c r="O596" s="40">
        <v>10000</v>
      </c>
      <c r="P596" s="40"/>
      <c r="R596" s="40">
        <v>10000</v>
      </c>
      <c r="S596" s="40"/>
    </row>
    <row r="597" spans="1:19" ht="13.35" customHeight="1" x14ac:dyDescent="0.25">
      <c r="F597" s="56"/>
      <c r="G597" s="56"/>
      <c r="H597" s="56"/>
    </row>
    <row r="598" spans="1:19" ht="13.7" customHeight="1" x14ac:dyDescent="0.25">
      <c r="A598" s="58">
        <v>11</v>
      </c>
      <c r="B598" s="58"/>
      <c r="C598" s="58"/>
      <c r="D598" s="58"/>
      <c r="F598" s="58" t="s">
        <v>54</v>
      </c>
      <c r="G598" s="58"/>
      <c r="H598" s="58"/>
      <c r="J598" s="18">
        <v>0</v>
      </c>
      <c r="L598" s="18">
        <v>121000</v>
      </c>
      <c r="N598" s="18">
        <v>100000</v>
      </c>
      <c r="O598" s="59">
        <v>10000</v>
      </c>
      <c r="P598" s="59"/>
      <c r="R598" s="59">
        <v>10000</v>
      </c>
      <c r="S598" s="59"/>
    </row>
    <row r="599" spans="1:19" ht="11.45" customHeight="1" x14ac:dyDescent="0.25">
      <c r="B599" s="56" t="s">
        <v>43</v>
      </c>
      <c r="C599" s="56"/>
      <c r="F599" s="56" t="s">
        <v>44</v>
      </c>
      <c r="G599" s="56"/>
      <c r="H599" s="56"/>
      <c r="J599" s="16">
        <v>0</v>
      </c>
      <c r="L599" s="16">
        <v>121000</v>
      </c>
      <c r="N599" s="16">
        <v>100000</v>
      </c>
      <c r="O599" s="40">
        <v>10000</v>
      </c>
      <c r="P599" s="40"/>
      <c r="R599" s="40">
        <v>10000</v>
      </c>
      <c r="S599" s="40"/>
    </row>
    <row r="600" spans="1:19" ht="13.7" customHeight="1" x14ac:dyDescent="0.25">
      <c r="B600" s="1" t="s">
        <v>45</v>
      </c>
      <c r="F600" s="56" t="s">
        <v>46</v>
      </c>
      <c r="G600" s="56"/>
      <c r="H600" s="56"/>
      <c r="J600" s="16">
        <v>0</v>
      </c>
      <c r="L600" s="16">
        <v>121000</v>
      </c>
      <c r="N600" s="16">
        <v>100000</v>
      </c>
      <c r="O600" s="40">
        <v>10000</v>
      </c>
      <c r="P600" s="40"/>
      <c r="R600" s="40">
        <v>10000</v>
      </c>
      <c r="S600" s="40"/>
    </row>
    <row r="601" spans="1:19" ht="13.35" customHeight="1" x14ac:dyDescent="0.25">
      <c r="F601" s="56"/>
      <c r="G601" s="56"/>
      <c r="H601" s="56"/>
    </row>
    <row r="602" spans="1:19" ht="11.45" customHeight="1" x14ac:dyDescent="0.25">
      <c r="A602" s="43" t="s">
        <v>281</v>
      </c>
      <c r="B602" s="43"/>
      <c r="C602" s="43"/>
      <c r="D602" s="43"/>
      <c r="E602" s="43"/>
      <c r="F602" s="43" t="s">
        <v>282</v>
      </c>
      <c r="G602" s="43"/>
      <c r="H602" s="43"/>
      <c r="I602" s="5"/>
      <c r="J602" s="14">
        <v>0</v>
      </c>
      <c r="K602" s="5"/>
      <c r="L602" s="14">
        <v>20000</v>
      </c>
      <c r="M602" s="5"/>
      <c r="N602" s="14">
        <v>0</v>
      </c>
      <c r="O602" s="44">
        <v>0</v>
      </c>
      <c r="P602" s="44"/>
      <c r="Q602" s="5"/>
      <c r="R602" s="44">
        <v>0</v>
      </c>
      <c r="S602" s="44"/>
    </row>
    <row r="603" spans="1:19" ht="13.7" customHeight="1" x14ac:dyDescent="0.25">
      <c r="A603" s="58">
        <v>71</v>
      </c>
      <c r="B603" s="58"/>
      <c r="C603" s="58"/>
      <c r="D603" s="58"/>
      <c r="F603" s="58" t="s">
        <v>283</v>
      </c>
      <c r="G603" s="58"/>
      <c r="H603" s="58"/>
      <c r="J603" s="18">
        <v>0</v>
      </c>
      <c r="L603" s="18">
        <v>20000</v>
      </c>
      <c r="N603" s="18">
        <v>0</v>
      </c>
      <c r="O603" s="59">
        <v>0</v>
      </c>
      <c r="P603" s="59"/>
      <c r="R603" s="59">
        <v>0</v>
      </c>
      <c r="S603" s="59"/>
    </row>
    <row r="604" spans="1:19" ht="13.7" customHeight="1" x14ac:dyDescent="0.25">
      <c r="B604" s="56" t="s">
        <v>43</v>
      </c>
      <c r="C604" s="56"/>
      <c r="F604" s="56" t="s">
        <v>44</v>
      </c>
      <c r="G604" s="56"/>
      <c r="H604" s="56"/>
      <c r="J604" s="16">
        <v>0</v>
      </c>
      <c r="L604" s="16">
        <v>20000</v>
      </c>
      <c r="N604" s="16">
        <v>0</v>
      </c>
      <c r="O604" s="40">
        <v>0</v>
      </c>
      <c r="P604" s="40"/>
      <c r="R604" s="40">
        <v>0</v>
      </c>
      <c r="S604" s="40"/>
    </row>
    <row r="605" spans="1:19" ht="13.7" customHeight="1" x14ac:dyDescent="0.25">
      <c r="B605" s="1">
        <v>42</v>
      </c>
      <c r="F605" s="56" t="s">
        <v>48</v>
      </c>
      <c r="G605" s="56"/>
      <c r="H605" s="56"/>
      <c r="J605" s="16">
        <v>0</v>
      </c>
      <c r="L605" s="16">
        <v>20000</v>
      </c>
      <c r="N605" s="16">
        <v>0</v>
      </c>
      <c r="O605" s="40">
        <v>0</v>
      </c>
      <c r="P605" s="40"/>
      <c r="R605" s="40">
        <v>0</v>
      </c>
      <c r="S605" s="40"/>
    </row>
    <row r="606" spans="1:19" ht="13.35" customHeight="1" x14ac:dyDescent="0.25">
      <c r="F606" s="56"/>
      <c r="G606" s="56"/>
      <c r="H606" s="56"/>
    </row>
    <row r="607" spans="1:19" ht="11.45" customHeight="1" x14ac:dyDescent="0.25">
      <c r="A607" s="43" t="s">
        <v>328</v>
      </c>
      <c r="B607" s="43"/>
      <c r="C607" s="43"/>
      <c r="D607" s="43"/>
      <c r="E607" s="43"/>
      <c r="F607" s="43" t="s">
        <v>329</v>
      </c>
      <c r="G607" s="43"/>
      <c r="H607" s="43"/>
      <c r="I607" s="5"/>
      <c r="J607" s="14">
        <v>0</v>
      </c>
      <c r="K607" s="5"/>
      <c r="L607" s="14">
        <v>0</v>
      </c>
      <c r="M607" s="5"/>
      <c r="N607" s="14">
        <v>0</v>
      </c>
      <c r="O607" s="44">
        <v>0</v>
      </c>
      <c r="P607" s="44"/>
      <c r="Q607" s="5"/>
      <c r="R607" s="44">
        <v>50000</v>
      </c>
      <c r="S607" s="44"/>
    </row>
    <row r="608" spans="1:19" ht="13.7" customHeight="1" x14ac:dyDescent="0.25">
      <c r="A608" s="58">
        <v>71</v>
      </c>
      <c r="B608" s="58"/>
      <c r="C608" s="58"/>
      <c r="D608" s="58"/>
      <c r="F608" s="58" t="s">
        <v>283</v>
      </c>
      <c r="G608" s="58"/>
      <c r="H608" s="58"/>
      <c r="J608" s="18">
        <v>0</v>
      </c>
      <c r="L608" s="18">
        <v>0</v>
      </c>
      <c r="N608" s="18">
        <v>0</v>
      </c>
      <c r="O608" s="59">
        <v>0</v>
      </c>
      <c r="P608" s="59"/>
      <c r="R608" s="59">
        <v>50000</v>
      </c>
      <c r="S608" s="59"/>
    </row>
    <row r="609" spans="1:19" ht="13.7" customHeight="1" x14ac:dyDescent="0.25">
      <c r="B609" s="56" t="s">
        <v>43</v>
      </c>
      <c r="C609" s="56"/>
      <c r="F609" s="56" t="s">
        <v>44</v>
      </c>
      <c r="G609" s="56"/>
      <c r="H609" s="56"/>
      <c r="J609" s="16">
        <v>0</v>
      </c>
      <c r="L609" s="16">
        <v>0</v>
      </c>
      <c r="N609" s="16">
        <v>0</v>
      </c>
      <c r="O609" s="40">
        <v>0</v>
      </c>
      <c r="P609" s="40"/>
      <c r="R609" s="40">
        <v>50000</v>
      </c>
      <c r="S609" s="40"/>
    </row>
    <row r="610" spans="1:19" ht="13.7" customHeight="1" x14ac:dyDescent="0.25">
      <c r="B610" s="1">
        <v>42</v>
      </c>
      <c r="F610" s="56" t="s">
        <v>48</v>
      </c>
      <c r="G610" s="56"/>
      <c r="H610" s="56"/>
      <c r="J610" s="16">
        <v>0</v>
      </c>
      <c r="L610" s="16">
        <v>0</v>
      </c>
      <c r="N610" s="16">
        <v>0</v>
      </c>
      <c r="O610" s="40">
        <v>0</v>
      </c>
      <c r="P610" s="40"/>
      <c r="R610" s="40">
        <v>50000</v>
      </c>
      <c r="S610" s="40"/>
    </row>
    <row r="611" spans="1:19" ht="13.35" customHeight="1" x14ac:dyDescent="0.25">
      <c r="F611" s="56"/>
      <c r="G611" s="56"/>
      <c r="H611" s="56"/>
    </row>
    <row r="612" spans="1:19" ht="11.45" customHeight="1" x14ac:dyDescent="0.25">
      <c r="A612" s="43" t="s">
        <v>284</v>
      </c>
      <c r="B612" s="43"/>
      <c r="C612" s="43"/>
      <c r="D612" s="43"/>
      <c r="E612" s="43"/>
      <c r="F612" s="43" t="s">
        <v>285</v>
      </c>
      <c r="G612" s="43"/>
      <c r="H612" s="43"/>
      <c r="I612" s="5"/>
      <c r="J612" s="14">
        <v>0</v>
      </c>
      <c r="K612" s="5"/>
      <c r="L612" s="14">
        <v>0</v>
      </c>
      <c r="M612" s="5"/>
      <c r="N612" s="14">
        <v>80000</v>
      </c>
      <c r="O612" s="44">
        <v>0</v>
      </c>
      <c r="P612" s="44"/>
      <c r="Q612" s="5"/>
      <c r="R612" s="44">
        <v>0</v>
      </c>
      <c r="S612" s="44"/>
    </row>
    <row r="613" spans="1:19" ht="13.35" customHeight="1" x14ac:dyDescent="0.25">
      <c r="A613" s="5"/>
      <c r="B613" s="5"/>
      <c r="C613" s="5"/>
      <c r="D613" s="5"/>
      <c r="E613" s="5"/>
      <c r="F613" s="43"/>
      <c r="G613" s="43"/>
      <c r="H613" s="4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spans="1:19" ht="11.45" customHeight="1" x14ac:dyDescent="0.25">
      <c r="A614" s="58" t="s">
        <v>59</v>
      </c>
      <c r="B614" s="58"/>
      <c r="C614" s="58"/>
      <c r="D614" s="58"/>
      <c r="F614" s="58" t="s">
        <v>58</v>
      </c>
      <c r="G614" s="58"/>
      <c r="H614" s="58"/>
      <c r="J614" s="18">
        <v>0</v>
      </c>
      <c r="L614" s="18">
        <v>0</v>
      </c>
      <c r="N614" s="18">
        <v>30000</v>
      </c>
      <c r="O614" s="59">
        <v>0</v>
      </c>
      <c r="P614" s="59"/>
      <c r="R614" s="59">
        <v>0</v>
      </c>
      <c r="S614" s="59"/>
    </row>
    <row r="615" spans="1:19" ht="13.7" customHeight="1" x14ac:dyDescent="0.25">
      <c r="B615" s="56" t="s">
        <v>43</v>
      </c>
      <c r="C615" s="56"/>
      <c r="F615" s="56" t="s">
        <v>44</v>
      </c>
      <c r="G615" s="56"/>
      <c r="H615" s="56"/>
      <c r="J615" s="16">
        <v>0</v>
      </c>
      <c r="L615" s="16">
        <v>0</v>
      </c>
      <c r="N615" s="16">
        <v>30000</v>
      </c>
      <c r="O615" s="40">
        <v>0</v>
      </c>
      <c r="P615" s="40"/>
      <c r="R615" s="40">
        <v>0</v>
      </c>
      <c r="S615" s="40"/>
    </row>
    <row r="616" spans="1:19" ht="13.7" customHeight="1" x14ac:dyDescent="0.25">
      <c r="B616" s="1" t="s">
        <v>47</v>
      </c>
      <c r="F616" s="56" t="s">
        <v>48</v>
      </c>
      <c r="G616" s="56"/>
      <c r="H616" s="56"/>
      <c r="J616" s="16">
        <v>0</v>
      </c>
      <c r="L616" s="16">
        <v>0</v>
      </c>
      <c r="N616" s="16">
        <v>30000</v>
      </c>
      <c r="O616" s="40">
        <v>0</v>
      </c>
      <c r="P616" s="40"/>
      <c r="R616" s="40">
        <v>0</v>
      </c>
      <c r="S616" s="40"/>
    </row>
    <row r="617" spans="1:19" ht="13.35" customHeight="1" x14ac:dyDescent="0.25">
      <c r="F617" s="56"/>
      <c r="G617" s="56"/>
      <c r="H617" s="56"/>
    </row>
    <row r="618" spans="1:19" ht="13.35" customHeight="1" x14ac:dyDescent="0.25">
      <c r="F618" s="56"/>
      <c r="G618" s="56"/>
      <c r="H618" s="56"/>
    </row>
    <row r="619" spans="1:19" ht="11.45" customHeight="1" x14ac:dyDescent="0.25">
      <c r="A619" s="58" t="s">
        <v>61</v>
      </c>
      <c r="B619" s="58"/>
      <c r="C619" s="58"/>
      <c r="D619" s="58"/>
      <c r="F619" s="58" t="s">
        <v>62</v>
      </c>
      <c r="G619" s="58"/>
      <c r="H619" s="58"/>
      <c r="J619" s="18">
        <v>0</v>
      </c>
      <c r="L619" s="18">
        <v>0</v>
      </c>
      <c r="N619" s="18">
        <v>50000</v>
      </c>
      <c r="O619" s="59">
        <v>0</v>
      </c>
      <c r="P619" s="59"/>
      <c r="R619" s="59">
        <v>0</v>
      </c>
      <c r="S619" s="59"/>
    </row>
    <row r="620" spans="1:19" ht="13.7" customHeight="1" x14ac:dyDescent="0.25">
      <c r="B620" s="56" t="s">
        <v>43</v>
      </c>
      <c r="C620" s="56"/>
      <c r="F620" s="56" t="s">
        <v>44</v>
      </c>
      <c r="G620" s="56"/>
      <c r="H620" s="56"/>
      <c r="J620" s="16">
        <v>0</v>
      </c>
      <c r="L620" s="16">
        <v>0</v>
      </c>
      <c r="N620" s="16">
        <v>50000</v>
      </c>
      <c r="O620" s="40">
        <v>0</v>
      </c>
      <c r="P620" s="40"/>
      <c r="R620" s="40">
        <v>0</v>
      </c>
      <c r="S620" s="40"/>
    </row>
    <row r="621" spans="1:19" ht="13.7" customHeight="1" x14ac:dyDescent="0.25">
      <c r="B621" s="1" t="s">
        <v>47</v>
      </c>
      <c r="F621" s="56" t="s">
        <v>48</v>
      </c>
      <c r="G621" s="56"/>
      <c r="H621" s="56"/>
      <c r="J621" s="16">
        <v>0</v>
      </c>
      <c r="L621" s="16">
        <v>0</v>
      </c>
      <c r="N621" s="16">
        <v>50000</v>
      </c>
      <c r="O621" s="40">
        <v>0</v>
      </c>
      <c r="P621" s="40"/>
      <c r="R621" s="40">
        <v>0</v>
      </c>
      <c r="S621" s="40"/>
    </row>
    <row r="622" spans="1:19" ht="13.35" customHeight="1" x14ac:dyDescent="0.25">
      <c r="F622" s="56"/>
      <c r="G622" s="56"/>
      <c r="H622" s="56"/>
    </row>
    <row r="623" spans="1:19" ht="11.45" customHeight="1" x14ac:dyDescent="0.25">
      <c r="A623" s="43" t="s">
        <v>325</v>
      </c>
      <c r="B623" s="43"/>
      <c r="C623" s="43"/>
      <c r="D623" s="43"/>
      <c r="E623" s="43"/>
      <c r="F623" s="43" t="s">
        <v>326</v>
      </c>
      <c r="G623" s="43"/>
      <c r="H623" s="43"/>
      <c r="I623" s="5"/>
      <c r="J623" s="14">
        <v>0</v>
      </c>
      <c r="K623" s="5"/>
      <c r="L623" s="14">
        <v>0</v>
      </c>
      <c r="M623" s="5"/>
      <c r="N623" s="14">
        <v>0</v>
      </c>
      <c r="O623" s="44">
        <v>40000</v>
      </c>
      <c r="P623" s="44"/>
      <c r="Q623" s="5"/>
      <c r="R623" s="44">
        <v>0</v>
      </c>
      <c r="S623" s="44"/>
    </row>
    <row r="624" spans="1:19" ht="13.35" customHeight="1" x14ac:dyDescent="0.25">
      <c r="A624" s="5"/>
      <c r="B624" s="5"/>
      <c r="C624" s="5"/>
      <c r="D624" s="5"/>
      <c r="E624" s="5"/>
      <c r="F624" s="43"/>
      <c r="G624" s="43"/>
      <c r="H624" s="4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spans="1:19" ht="11.45" customHeight="1" x14ac:dyDescent="0.25">
      <c r="A625" s="58">
        <v>11</v>
      </c>
      <c r="B625" s="58"/>
      <c r="C625" s="58"/>
      <c r="D625" s="58"/>
      <c r="F625" s="58" t="s">
        <v>327</v>
      </c>
      <c r="G625" s="58"/>
      <c r="H625" s="58"/>
      <c r="J625" s="18">
        <v>0</v>
      </c>
      <c r="L625" s="18">
        <v>0</v>
      </c>
      <c r="N625" s="18">
        <v>0</v>
      </c>
      <c r="O625" s="59">
        <v>40000</v>
      </c>
      <c r="P625" s="59"/>
      <c r="R625" s="59">
        <v>0</v>
      </c>
      <c r="S625" s="59"/>
    </row>
    <row r="626" spans="1:19" ht="13.7" customHeight="1" x14ac:dyDescent="0.25">
      <c r="B626" s="56" t="s">
        <v>43</v>
      </c>
      <c r="C626" s="56"/>
      <c r="F626" s="56" t="s">
        <v>44</v>
      </c>
      <c r="G626" s="56"/>
      <c r="H626" s="56"/>
      <c r="J626" s="16">
        <v>0</v>
      </c>
      <c r="L626" s="16">
        <v>0</v>
      </c>
      <c r="N626" s="16">
        <v>0</v>
      </c>
      <c r="O626" s="40">
        <v>40000</v>
      </c>
      <c r="P626" s="40"/>
      <c r="R626" s="40">
        <v>0</v>
      </c>
      <c r="S626" s="40"/>
    </row>
    <row r="627" spans="1:19" ht="13.7" customHeight="1" x14ac:dyDescent="0.25">
      <c r="B627" s="1" t="s">
        <v>47</v>
      </c>
      <c r="F627" s="56" t="s">
        <v>48</v>
      </c>
      <c r="G627" s="56"/>
      <c r="H627" s="56"/>
      <c r="J627" s="16">
        <v>0</v>
      </c>
      <c r="L627" s="16">
        <v>0</v>
      </c>
      <c r="N627" s="16">
        <v>0</v>
      </c>
      <c r="O627" s="40">
        <v>40000</v>
      </c>
      <c r="P627" s="40"/>
      <c r="R627" s="40">
        <v>0</v>
      </c>
      <c r="S627" s="40"/>
    </row>
    <row r="628" spans="1:19" ht="13.35" customHeight="1" x14ac:dyDescent="0.25">
      <c r="F628" s="56"/>
      <c r="G628" s="56"/>
      <c r="H628" s="56"/>
    </row>
    <row r="629" spans="1:19" ht="11.45" customHeight="1" x14ac:dyDescent="0.25">
      <c r="A629" s="43" t="s">
        <v>286</v>
      </c>
      <c r="B629" s="43"/>
      <c r="C629" s="43"/>
      <c r="D629" s="43"/>
      <c r="E629" s="43"/>
      <c r="F629" s="43" t="s">
        <v>287</v>
      </c>
      <c r="G629" s="43"/>
      <c r="H629" s="43"/>
      <c r="I629" s="5"/>
      <c r="J629" s="14">
        <v>0</v>
      </c>
      <c r="K629" s="5"/>
      <c r="L629" s="14">
        <v>0</v>
      </c>
      <c r="M629" s="5"/>
      <c r="N629" s="14">
        <v>52500</v>
      </c>
      <c r="O629" s="44">
        <v>0</v>
      </c>
      <c r="P629" s="44"/>
      <c r="Q629" s="5"/>
      <c r="R629" s="44">
        <v>0</v>
      </c>
      <c r="S629" s="44"/>
    </row>
    <row r="630" spans="1:19" ht="13.35" customHeight="1" x14ac:dyDescent="0.25">
      <c r="A630" s="5"/>
      <c r="B630" s="5"/>
      <c r="C630" s="5"/>
      <c r="D630" s="5"/>
      <c r="E630" s="5"/>
      <c r="F630" s="43"/>
      <c r="G630" s="43"/>
      <c r="H630" s="4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spans="1:19" ht="11.45" customHeight="1" x14ac:dyDescent="0.25">
      <c r="A631" s="58" t="s">
        <v>59</v>
      </c>
      <c r="B631" s="58"/>
      <c r="C631" s="58"/>
      <c r="D631" s="58"/>
      <c r="F631" s="58" t="s">
        <v>58</v>
      </c>
      <c r="G631" s="58"/>
      <c r="H631" s="58"/>
      <c r="J631" s="18">
        <v>0</v>
      </c>
      <c r="L631" s="18">
        <v>0</v>
      </c>
      <c r="N631" s="18">
        <v>26250</v>
      </c>
      <c r="O631" s="59">
        <v>0</v>
      </c>
      <c r="P631" s="59"/>
      <c r="R631" s="59">
        <v>0</v>
      </c>
      <c r="S631" s="59"/>
    </row>
    <row r="632" spans="1:19" ht="13.7" customHeight="1" x14ac:dyDescent="0.25">
      <c r="B632" s="56" t="s">
        <v>29</v>
      </c>
      <c r="C632" s="56"/>
      <c r="F632" s="56" t="s">
        <v>30</v>
      </c>
      <c r="G632" s="56"/>
      <c r="H632" s="56"/>
      <c r="J632" s="16">
        <v>0</v>
      </c>
      <c r="L632" s="16">
        <v>0</v>
      </c>
      <c r="N632" s="16">
        <v>1250</v>
      </c>
      <c r="O632" s="40">
        <v>0</v>
      </c>
      <c r="P632" s="40"/>
      <c r="R632" s="40">
        <v>0</v>
      </c>
      <c r="S632" s="40"/>
    </row>
    <row r="633" spans="1:19" ht="13.7" customHeight="1" x14ac:dyDescent="0.25">
      <c r="B633" s="1" t="s">
        <v>33</v>
      </c>
      <c r="F633" s="56" t="s">
        <v>34</v>
      </c>
      <c r="G633" s="56"/>
      <c r="H633" s="56"/>
      <c r="J633" s="16">
        <v>0</v>
      </c>
      <c r="L633" s="16">
        <v>0</v>
      </c>
      <c r="N633" s="16">
        <v>1250</v>
      </c>
      <c r="O633" s="40">
        <v>0</v>
      </c>
      <c r="P633" s="40"/>
      <c r="R633" s="40">
        <v>0</v>
      </c>
      <c r="S633" s="40"/>
    </row>
    <row r="634" spans="1:19" ht="13.7" customHeight="1" x14ac:dyDescent="0.25">
      <c r="B634" s="56" t="s">
        <v>43</v>
      </c>
      <c r="C634" s="56"/>
      <c r="F634" s="56" t="s">
        <v>44</v>
      </c>
      <c r="G634" s="56"/>
      <c r="H634" s="56"/>
      <c r="J634" s="16">
        <v>0</v>
      </c>
      <c r="L634" s="16">
        <v>0</v>
      </c>
      <c r="N634" s="16">
        <v>25000</v>
      </c>
      <c r="O634" s="40">
        <v>0</v>
      </c>
      <c r="P634" s="40"/>
      <c r="R634" s="40">
        <v>0</v>
      </c>
      <c r="S634" s="40"/>
    </row>
    <row r="635" spans="1:19" ht="13.7" customHeight="1" x14ac:dyDescent="0.25">
      <c r="B635" s="1" t="s">
        <v>47</v>
      </c>
      <c r="F635" s="56" t="s">
        <v>48</v>
      </c>
      <c r="G635" s="56"/>
      <c r="H635" s="56"/>
      <c r="J635" s="16">
        <v>0</v>
      </c>
      <c r="L635" s="16">
        <v>0</v>
      </c>
      <c r="N635" s="16">
        <v>25000</v>
      </c>
      <c r="O635" s="40">
        <v>0</v>
      </c>
      <c r="P635" s="40"/>
      <c r="R635" s="40">
        <v>0</v>
      </c>
      <c r="S635" s="40"/>
    </row>
    <row r="636" spans="1:19" ht="13.35" customHeight="1" x14ac:dyDescent="0.25">
      <c r="F636" s="56"/>
      <c r="G636" s="56"/>
      <c r="H636" s="56"/>
    </row>
    <row r="637" spans="1:19" ht="11.45" customHeight="1" x14ac:dyDescent="0.25">
      <c r="A637" s="58" t="s">
        <v>66</v>
      </c>
      <c r="B637" s="58"/>
      <c r="C637" s="58"/>
      <c r="D637" s="58"/>
      <c r="F637" s="58" t="s">
        <v>64</v>
      </c>
      <c r="G637" s="58"/>
      <c r="H637" s="58"/>
      <c r="J637" s="18">
        <v>0</v>
      </c>
      <c r="L637" s="18">
        <v>0</v>
      </c>
      <c r="N637" s="18">
        <v>26250</v>
      </c>
      <c r="O637" s="59">
        <v>0</v>
      </c>
      <c r="P637" s="59"/>
      <c r="R637" s="59">
        <v>0</v>
      </c>
      <c r="S637" s="59"/>
    </row>
    <row r="638" spans="1:19" ht="13.7" customHeight="1" x14ac:dyDescent="0.25">
      <c r="B638" s="56" t="s">
        <v>29</v>
      </c>
      <c r="C638" s="56"/>
      <c r="F638" s="56" t="s">
        <v>30</v>
      </c>
      <c r="G638" s="56"/>
      <c r="H638" s="56"/>
      <c r="J638" s="16">
        <v>0</v>
      </c>
      <c r="L638" s="16">
        <v>0</v>
      </c>
      <c r="N638" s="16">
        <v>1250</v>
      </c>
      <c r="O638" s="40">
        <v>0</v>
      </c>
      <c r="P638" s="40"/>
      <c r="R638" s="40">
        <v>0</v>
      </c>
      <c r="S638" s="40"/>
    </row>
    <row r="639" spans="1:19" ht="13.7" customHeight="1" x14ac:dyDescent="0.25">
      <c r="B639" s="1" t="s">
        <v>33</v>
      </c>
      <c r="F639" s="56" t="s">
        <v>34</v>
      </c>
      <c r="G639" s="56"/>
      <c r="H639" s="56"/>
      <c r="J639" s="16">
        <v>0</v>
      </c>
      <c r="L639" s="16">
        <v>0</v>
      </c>
      <c r="N639" s="16">
        <v>1250</v>
      </c>
      <c r="O639" s="40">
        <v>0</v>
      </c>
      <c r="P639" s="40"/>
      <c r="R639" s="40">
        <v>0</v>
      </c>
      <c r="S639" s="40"/>
    </row>
    <row r="640" spans="1:19" ht="13.7" customHeight="1" x14ac:dyDescent="0.25">
      <c r="B640" s="56" t="s">
        <v>43</v>
      </c>
      <c r="C640" s="56"/>
      <c r="F640" s="56" t="s">
        <v>44</v>
      </c>
      <c r="G640" s="56"/>
      <c r="H640" s="56"/>
      <c r="J640" s="16">
        <v>0</v>
      </c>
      <c r="L640" s="16">
        <v>0</v>
      </c>
      <c r="N640" s="16">
        <v>25000</v>
      </c>
      <c r="O640" s="40">
        <v>0</v>
      </c>
      <c r="P640" s="40"/>
      <c r="R640" s="40">
        <v>0</v>
      </c>
      <c r="S640" s="40"/>
    </row>
    <row r="641" spans="1:19" ht="13.7" customHeight="1" x14ac:dyDescent="0.25">
      <c r="B641" s="1" t="s">
        <v>47</v>
      </c>
      <c r="F641" s="56" t="s">
        <v>48</v>
      </c>
      <c r="G641" s="56"/>
      <c r="H641" s="56"/>
      <c r="J641" s="16">
        <v>0</v>
      </c>
      <c r="L641" s="16">
        <v>0</v>
      </c>
      <c r="N641" s="16">
        <v>25000</v>
      </c>
      <c r="O641" s="40">
        <v>0</v>
      </c>
      <c r="P641" s="40"/>
      <c r="R641" s="40">
        <v>0</v>
      </c>
      <c r="S641" s="40"/>
    </row>
    <row r="642" spans="1:19" ht="13.35" customHeight="1" x14ac:dyDescent="0.25">
      <c r="F642" s="56"/>
      <c r="G642" s="56"/>
      <c r="H642" s="56"/>
    </row>
    <row r="643" spans="1:19" ht="11.45" customHeight="1" x14ac:dyDescent="0.25">
      <c r="A643" s="43" t="s">
        <v>288</v>
      </c>
      <c r="B643" s="43"/>
      <c r="C643" s="43"/>
      <c r="D643" s="43"/>
      <c r="E643" s="43"/>
      <c r="F643" s="43" t="s">
        <v>289</v>
      </c>
      <c r="G643" s="43"/>
      <c r="H643" s="43"/>
      <c r="I643" s="5"/>
      <c r="J643" s="14">
        <v>0</v>
      </c>
      <c r="K643" s="5"/>
      <c r="L643" s="14">
        <v>0</v>
      </c>
      <c r="M643" s="5"/>
      <c r="N643" s="14">
        <v>32000</v>
      </c>
      <c r="O643" s="44">
        <v>0</v>
      </c>
      <c r="P643" s="44"/>
      <c r="Q643" s="5"/>
      <c r="R643" s="44">
        <v>0</v>
      </c>
      <c r="S643" s="44"/>
    </row>
    <row r="644" spans="1:19" ht="13.7" customHeight="1" x14ac:dyDescent="0.25">
      <c r="A644" s="58">
        <v>50</v>
      </c>
      <c r="B644" s="58"/>
      <c r="C644" s="58"/>
      <c r="D644" s="58"/>
      <c r="F644" s="58" t="s">
        <v>65</v>
      </c>
      <c r="G644" s="58"/>
      <c r="H644" s="58"/>
      <c r="J644" s="18">
        <v>0</v>
      </c>
      <c r="L644" s="18">
        <v>0</v>
      </c>
      <c r="N644" s="18">
        <v>32000</v>
      </c>
      <c r="O644" s="59">
        <v>0</v>
      </c>
      <c r="P644" s="59"/>
      <c r="R644" s="59">
        <v>0</v>
      </c>
      <c r="S644" s="59"/>
    </row>
    <row r="645" spans="1:19" ht="13.7" customHeight="1" x14ac:dyDescent="0.25">
      <c r="B645" s="56" t="s">
        <v>29</v>
      </c>
      <c r="C645" s="56"/>
      <c r="F645" s="56" t="s">
        <v>30</v>
      </c>
      <c r="G645" s="56"/>
      <c r="H645" s="56"/>
      <c r="J645" s="16">
        <v>0</v>
      </c>
      <c r="L645" s="16">
        <v>0</v>
      </c>
      <c r="N645" s="16">
        <v>32000</v>
      </c>
      <c r="O645" s="40">
        <v>0</v>
      </c>
      <c r="P645" s="40"/>
      <c r="R645" s="40">
        <v>0</v>
      </c>
      <c r="S645" s="40"/>
    </row>
    <row r="646" spans="1:19" ht="13.7" customHeight="1" x14ac:dyDescent="0.25">
      <c r="B646" s="1" t="s">
        <v>33</v>
      </c>
      <c r="F646" s="56" t="s">
        <v>34</v>
      </c>
      <c r="G646" s="56"/>
      <c r="H646" s="56"/>
      <c r="J646" s="16">
        <v>0</v>
      </c>
      <c r="L646" s="16">
        <v>0</v>
      </c>
      <c r="N646" s="16">
        <v>32000</v>
      </c>
      <c r="O646" s="40">
        <v>0</v>
      </c>
      <c r="P646" s="40"/>
      <c r="R646" s="40">
        <v>0</v>
      </c>
      <c r="S646" s="40"/>
    </row>
    <row r="647" spans="1:19" ht="13.7" customHeight="1" x14ac:dyDescent="0.25">
      <c r="A647" s="43" t="s">
        <v>290</v>
      </c>
      <c r="B647" s="43"/>
      <c r="C647" s="43"/>
      <c r="D647" s="43"/>
      <c r="E647" s="43"/>
      <c r="F647" s="43" t="s">
        <v>291</v>
      </c>
      <c r="G647" s="43"/>
      <c r="H647" s="43"/>
      <c r="I647" s="5"/>
      <c r="J647" s="14">
        <v>0</v>
      </c>
      <c r="K647" s="5"/>
      <c r="L647" s="14">
        <v>0</v>
      </c>
      <c r="M647" s="5"/>
      <c r="N647" s="14">
        <v>425000</v>
      </c>
      <c r="O647" s="44">
        <v>0</v>
      </c>
      <c r="P647" s="44"/>
      <c r="Q647" s="5"/>
      <c r="R647" s="44">
        <v>0</v>
      </c>
      <c r="S647" s="44"/>
    </row>
    <row r="648" spans="1:19" ht="13.35" customHeight="1" x14ac:dyDescent="0.25">
      <c r="A648" s="5"/>
      <c r="B648" s="5"/>
      <c r="C648" s="5"/>
      <c r="D648" s="5"/>
      <c r="E648" s="5"/>
      <c r="F648" s="43"/>
      <c r="G648" s="43"/>
      <c r="H648" s="4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spans="1:19" ht="11.45" customHeight="1" x14ac:dyDescent="0.25">
      <c r="A649" s="58" t="s">
        <v>56</v>
      </c>
      <c r="B649" s="58"/>
      <c r="C649" s="58"/>
      <c r="D649" s="58"/>
      <c r="F649" s="58" t="s">
        <v>54</v>
      </c>
      <c r="G649" s="58"/>
      <c r="H649" s="58"/>
      <c r="J649" s="18">
        <v>0</v>
      </c>
      <c r="L649" s="18">
        <v>0</v>
      </c>
      <c r="N649" s="18">
        <v>125000</v>
      </c>
      <c r="O649" s="59">
        <v>0</v>
      </c>
      <c r="P649" s="59"/>
      <c r="R649" s="59">
        <v>0</v>
      </c>
      <c r="S649" s="59"/>
    </row>
    <row r="650" spans="1:19" ht="13.7" customHeight="1" x14ac:dyDescent="0.25">
      <c r="B650" s="56" t="s">
        <v>29</v>
      </c>
      <c r="C650" s="56"/>
      <c r="F650" s="56" t="s">
        <v>30</v>
      </c>
      <c r="G650" s="56"/>
      <c r="H650" s="56"/>
      <c r="J650" s="16">
        <v>0</v>
      </c>
      <c r="L650" s="16">
        <v>0</v>
      </c>
      <c r="N650" s="16">
        <v>10000</v>
      </c>
      <c r="O650" s="40">
        <v>0</v>
      </c>
      <c r="P650" s="40"/>
      <c r="R650" s="40">
        <v>0</v>
      </c>
      <c r="S650" s="40"/>
    </row>
    <row r="651" spans="1:19" ht="13.7" customHeight="1" x14ac:dyDescent="0.25">
      <c r="B651" s="1" t="s">
        <v>33</v>
      </c>
      <c r="F651" s="56" t="s">
        <v>34</v>
      </c>
      <c r="G651" s="56"/>
      <c r="H651" s="56"/>
      <c r="J651" s="16">
        <v>0</v>
      </c>
      <c r="L651" s="16">
        <v>0</v>
      </c>
      <c r="N651" s="16">
        <v>10000</v>
      </c>
      <c r="O651" s="40">
        <v>0</v>
      </c>
      <c r="P651" s="40"/>
      <c r="R651" s="40">
        <v>0</v>
      </c>
      <c r="S651" s="40"/>
    </row>
    <row r="652" spans="1:19" ht="13.7" customHeight="1" x14ac:dyDescent="0.25">
      <c r="B652" s="56" t="s">
        <v>43</v>
      </c>
      <c r="C652" s="56"/>
      <c r="F652" s="56" t="s">
        <v>44</v>
      </c>
      <c r="G652" s="56"/>
      <c r="H652" s="56"/>
      <c r="J652" s="16">
        <v>0</v>
      </c>
      <c r="L652" s="16">
        <v>0</v>
      </c>
      <c r="N652" s="16">
        <v>115000</v>
      </c>
      <c r="O652" s="40">
        <v>0</v>
      </c>
      <c r="P652" s="40"/>
      <c r="R652" s="40">
        <v>0</v>
      </c>
      <c r="S652" s="40"/>
    </row>
    <row r="653" spans="1:19" ht="13.7" customHeight="1" x14ac:dyDescent="0.25">
      <c r="B653" s="1" t="s">
        <v>49</v>
      </c>
      <c r="F653" s="56" t="s">
        <v>50</v>
      </c>
      <c r="G653" s="56"/>
      <c r="H653" s="56"/>
      <c r="J653" s="16">
        <v>0</v>
      </c>
      <c r="L653" s="16">
        <v>0</v>
      </c>
      <c r="N653" s="16">
        <v>115000</v>
      </c>
      <c r="O653" s="40">
        <v>0</v>
      </c>
      <c r="P653" s="40"/>
      <c r="R653" s="40">
        <v>0</v>
      </c>
      <c r="S653" s="40"/>
    </row>
    <row r="654" spans="1:19" ht="13.35" customHeight="1" x14ac:dyDescent="0.25">
      <c r="F654" s="56"/>
      <c r="G654" s="56"/>
      <c r="H654" s="56"/>
    </row>
    <row r="655" spans="1:19" ht="11.45" customHeight="1" x14ac:dyDescent="0.25">
      <c r="A655" s="58" t="s">
        <v>66</v>
      </c>
      <c r="B655" s="58"/>
      <c r="C655" s="58"/>
      <c r="D655" s="58"/>
      <c r="F655" s="58" t="s">
        <v>64</v>
      </c>
      <c r="G655" s="58"/>
      <c r="H655" s="58"/>
      <c r="J655" s="18">
        <v>0</v>
      </c>
      <c r="L655" s="18">
        <v>0</v>
      </c>
      <c r="N655" s="18">
        <v>300000</v>
      </c>
      <c r="O655" s="59">
        <v>0</v>
      </c>
      <c r="P655" s="59"/>
      <c r="R655" s="59">
        <v>0</v>
      </c>
      <c r="S655" s="59"/>
    </row>
    <row r="656" spans="1:19" ht="13.7" customHeight="1" x14ac:dyDescent="0.25">
      <c r="B656" s="56" t="s">
        <v>43</v>
      </c>
      <c r="C656" s="56"/>
      <c r="F656" s="56" t="s">
        <v>44</v>
      </c>
      <c r="G656" s="56"/>
      <c r="H656" s="56"/>
      <c r="J656" s="16">
        <v>0</v>
      </c>
      <c r="L656" s="16">
        <v>0</v>
      </c>
      <c r="N656" s="16">
        <v>300000</v>
      </c>
      <c r="O656" s="40">
        <v>0</v>
      </c>
      <c r="P656" s="40"/>
      <c r="R656" s="40">
        <v>0</v>
      </c>
      <c r="S656" s="40"/>
    </row>
    <row r="657" spans="1:19" ht="13.7" customHeight="1" x14ac:dyDescent="0.25">
      <c r="B657" s="1" t="s">
        <v>49</v>
      </c>
      <c r="F657" s="56" t="s">
        <v>50</v>
      </c>
      <c r="G657" s="56"/>
      <c r="H657" s="56"/>
      <c r="J657" s="16">
        <v>0</v>
      </c>
      <c r="L657" s="16">
        <v>0</v>
      </c>
      <c r="N657" s="16">
        <v>300000</v>
      </c>
      <c r="O657" s="40">
        <v>0</v>
      </c>
      <c r="P657" s="40"/>
      <c r="R657" s="40">
        <v>0</v>
      </c>
      <c r="S657" s="40"/>
    </row>
    <row r="658" spans="1:19" ht="13.35" customHeight="1" x14ac:dyDescent="0.25">
      <c r="F658" s="56"/>
      <c r="G658" s="56"/>
      <c r="H658" s="56"/>
    </row>
    <row r="659" spans="1:19" ht="13.35" customHeight="1" x14ac:dyDescent="0.25">
      <c r="F659" s="56"/>
      <c r="G659" s="56"/>
      <c r="H659" s="56"/>
    </row>
    <row r="660" spans="1:19" ht="11.45" customHeight="1" x14ac:dyDescent="0.25">
      <c r="A660" s="43" t="s">
        <v>292</v>
      </c>
      <c r="B660" s="43"/>
      <c r="C660" s="43"/>
      <c r="D660" s="43"/>
      <c r="E660" s="43"/>
      <c r="F660" s="43" t="s">
        <v>293</v>
      </c>
      <c r="G660" s="43"/>
      <c r="H660" s="43"/>
      <c r="I660" s="5"/>
      <c r="J660" s="14">
        <v>0</v>
      </c>
      <c r="K660" s="5"/>
      <c r="L660" s="14">
        <v>0</v>
      </c>
      <c r="M660" s="5"/>
      <c r="N660" s="14">
        <v>20000</v>
      </c>
      <c r="O660" s="44">
        <v>115000</v>
      </c>
      <c r="P660" s="44"/>
      <c r="Q660" s="5"/>
      <c r="R660" s="44">
        <v>115000</v>
      </c>
      <c r="S660" s="44"/>
    </row>
    <row r="661" spans="1:19" ht="13.7" customHeight="1" x14ac:dyDescent="0.25">
      <c r="A661" s="58">
        <v>50</v>
      </c>
      <c r="B661" s="58"/>
      <c r="C661" s="58"/>
      <c r="D661" s="58"/>
      <c r="F661" s="58" t="s">
        <v>65</v>
      </c>
      <c r="G661" s="58"/>
      <c r="H661" s="58"/>
      <c r="J661" s="18">
        <v>0</v>
      </c>
      <c r="L661" s="18">
        <v>0</v>
      </c>
      <c r="N661" s="18">
        <v>20000</v>
      </c>
      <c r="O661" s="59">
        <v>115000</v>
      </c>
      <c r="P661" s="59"/>
      <c r="R661" s="59">
        <v>115000</v>
      </c>
      <c r="S661" s="59"/>
    </row>
    <row r="662" spans="1:19" ht="13.7" customHeight="1" x14ac:dyDescent="0.25">
      <c r="B662" s="56" t="s">
        <v>29</v>
      </c>
      <c r="C662" s="56"/>
      <c r="F662" s="56" t="s">
        <v>30</v>
      </c>
      <c r="G662" s="56"/>
      <c r="H662" s="56"/>
      <c r="J662" s="16">
        <v>0</v>
      </c>
      <c r="L662" s="16">
        <v>0</v>
      </c>
      <c r="N662" s="16">
        <v>20000</v>
      </c>
      <c r="O662" s="40">
        <v>15000</v>
      </c>
      <c r="P662" s="40"/>
      <c r="R662" s="40">
        <v>15000</v>
      </c>
      <c r="S662" s="40"/>
    </row>
    <row r="663" spans="1:19" ht="13.7" customHeight="1" x14ac:dyDescent="0.25">
      <c r="B663" s="1" t="s">
        <v>33</v>
      </c>
      <c r="F663" s="56" t="s">
        <v>34</v>
      </c>
      <c r="G663" s="56"/>
      <c r="H663" s="56"/>
      <c r="J663" s="16">
        <v>0</v>
      </c>
      <c r="L663" s="16">
        <v>0</v>
      </c>
      <c r="N663" s="16">
        <v>20000</v>
      </c>
      <c r="O663" s="40">
        <v>15000</v>
      </c>
      <c r="P663" s="40"/>
      <c r="R663" s="40">
        <v>15000</v>
      </c>
      <c r="S663" s="40"/>
    </row>
    <row r="664" spans="1:19" ht="13.7" customHeight="1" x14ac:dyDescent="0.25">
      <c r="B664" s="56" t="s">
        <v>43</v>
      </c>
      <c r="C664" s="56"/>
      <c r="F664" s="56" t="s">
        <v>44</v>
      </c>
      <c r="G664" s="56"/>
      <c r="H664" s="56"/>
      <c r="J664" s="16">
        <v>0</v>
      </c>
      <c r="L664" s="16">
        <v>0</v>
      </c>
      <c r="N664" s="16">
        <v>0</v>
      </c>
      <c r="O664" s="40">
        <v>100000</v>
      </c>
      <c r="P664" s="40"/>
      <c r="R664" s="40">
        <v>100000</v>
      </c>
      <c r="S664" s="40"/>
    </row>
    <row r="665" spans="1:19" ht="13.7" customHeight="1" x14ac:dyDescent="0.25">
      <c r="B665" s="1" t="s">
        <v>47</v>
      </c>
      <c r="F665" s="56" t="s">
        <v>48</v>
      </c>
      <c r="G665" s="56"/>
      <c r="H665" s="56"/>
      <c r="J665" s="16">
        <v>0</v>
      </c>
      <c r="L665" s="16">
        <v>0</v>
      </c>
      <c r="N665" s="16">
        <v>0</v>
      </c>
      <c r="O665" s="40">
        <v>100000</v>
      </c>
      <c r="P665" s="40"/>
      <c r="R665" s="40">
        <v>100000</v>
      </c>
      <c r="S665" s="40"/>
    </row>
    <row r="666" spans="1:19" ht="13.35" customHeight="1" x14ac:dyDescent="0.25">
      <c r="F666" s="56"/>
      <c r="G666" s="56"/>
      <c r="H666" s="56"/>
    </row>
    <row r="667" spans="1:19" ht="11.45" customHeight="1" x14ac:dyDescent="0.25">
      <c r="A667" s="43" t="s">
        <v>294</v>
      </c>
      <c r="B667" s="43"/>
      <c r="C667" s="43"/>
      <c r="D667" s="43"/>
      <c r="E667" s="43"/>
      <c r="F667" s="43" t="s">
        <v>295</v>
      </c>
      <c r="G667" s="43"/>
      <c r="H667" s="43"/>
      <c r="I667" s="5"/>
      <c r="J667" s="14">
        <v>0</v>
      </c>
      <c r="K667" s="5"/>
      <c r="L667" s="14">
        <v>0</v>
      </c>
      <c r="M667" s="5"/>
      <c r="N667" s="14">
        <v>33500</v>
      </c>
      <c r="O667" s="44">
        <v>966500</v>
      </c>
      <c r="P667" s="44"/>
      <c r="Q667" s="5"/>
      <c r="R667" s="44">
        <v>966500</v>
      </c>
      <c r="S667" s="44"/>
    </row>
    <row r="668" spans="1:19" ht="13.7" customHeight="1" x14ac:dyDescent="0.25">
      <c r="A668" s="58">
        <v>11</v>
      </c>
      <c r="B668" s="58"/>
      <c r="C668" s="58"/>
      <c r="D668" s="58"/>
      <c r="F668" s="58" t="s">
        <v>54</v>
      </c>
      <c r="G668" s="58"/>
      <c r="H668" s="58"/>
      <c r="J668" s="18">
        <v>0</v>
      </c>
      <c r="L668" s="18">
        <v>0</v>
      </c>
      <c r="N668" s="18">
        <v>33500</v>
      </c>
      <c r="O668" s="59">
        <v>52475</v>
      </c>
      <c r="P668" s="59"/>
      <c r="R668" s="59">
        <v>52475</v>
      </c>
      <c r="S668" s="59"/>
    </row>
    <row r="669" spans="1:19" ht="13.7" customHeight="1" x14ac:dyDescent="0.25">
      <c r="B669" s="56" t="s">
        <v>29</v>
      </c>
      <c r="C669" s="56"/>
      <c r="F669" s="56" t="s">
        <v>30</v>
      </c>
      <c r="G669" s="56"/>
      <c r="H669" s="56"/>
      <c r="J669" s="16">
        <v>0</v>
      </c>
      <c r="L669" s="16">
        <v>0</v>
      </c>
      <c r="N669" s="16">
        <v>33500</v>
      </c>
      <c r="O669" s="40">
        <v>2475</v>
      </c>
      <c r="P669" s="40"/>
      <c r="R669" s="40">
        <v>2475</v>
      </c>
      <c r="S669" s="40"/>
    </row>
    <row r="670" spans="1:19" ht="13.7" customHeight="1" x14ac:dyDescent="0.25">
      <c r="B670" s="1" t="s">
        <v>33</v>
      </c>
      <c r="F670" s="56" t="s">
        <v>34</v>
      </c>
      <c r="G670" s="56"/>
      <c r="H670" s="56"/>
      <c r="J670" s="16">
        <v>0</v>
      </c>
      <c r="L670" s="16">
        <v>0</v>
      </c>
      <c r="N670" s="16">
        <v>33500</v>
      </c>
      <c r="O670" s="40">
        <v>2475</v>
      </c>
      <c r="P670" s="40"/>
      <c r="R670" s="40">
        <v>2475</v>
      </c>
      <c r="S670" s="40"/>
    </row>
    <row r="671" spans="1:19" ht="13.7" customHeight="1" x14ac:dyDescent="0.25">
      <c r="B671" s="56" t="s">
        <v>43</v>
      </c>
      <c r="C671" s="56"/>
      <c r="F671" s="56" t="s">
        <v>44</v>
      </c>
      <c r="G671" s="56"/>
      <c r="H671" s="56"/>
      <c r="J671" s="16">
        <v>0</v>
      </c>
      <c r="L671" s="16">
        <v>0</v>
      </c>
      <c r="N671" s="16">
        <v>0</v>
      </c>
      <c r="O671" s="40">
        <v>50000</v>
      </c>
      <c r="P671" s="40"/>
      <c r="R671" s="40">
        <v>50000</v>
      </c>
      <c r="S671" s="40"/>
    </row>
    <row r="672" spans="1:19" ht="13.7" customHeight="1" x14ac:dyDescent="0.25">
      <c r="B672" s="1" t="s">
        <v>47</v>
      </c>
      <c r="F672" s="56" t="s">
        <v>48</v>
      </c>
      <c r="G672" s="56"/>
      <c r="H672" s="56"/>
      <c r="J672" s="16">
        <v>0</v>
      </c>
      <c r="L672" s="16">
        <v>0</v>
      </c>
      <c r="N672" s="16">
        <v>0</v>
      </c>
      <c r="O672" s="40">
        <v>50000</v>
      </c>
      <c r="P672" s="40"/>
      <c r="R672" s="40">
        <v>50000</v>
      </c>
      <c r="S672" s="40"/>
    </row>
    <row r="673" spans="1:19" ht="13.35" customHeight="1" x14ac:dyDescent="0.25">
      <c r="F673" s="56"/>
      <c r="G673" s="56"/>
      <c r="H673" s="56"/>
    </row>
    <row r="674" spans="1:19" ht="13.7" customHeight="1" x14ac:dyDescent="0.25">
      <c r="A674" s="58">
        <v>50</v>
      </c>
      <c r="B674" s="58"/>
      <c r="C674" s="58"/>
      <c r="D674" s="58"/>
      <c r="F674" s="58" t="s">
        <v>65</v>
      </c>
      <c r="G674" s="58"/>
      <c r="H674" s="58"/>
      <c r="J674" s="18">
        <v>0</v>
      </c>
      <c r="L674" s="18">
        <v>0</v>
      </c>
      <c r="N674" s="18">
        <v>33500</v>
      </c>
      <c r="O674" s="59">
        <v>14025</v>
      </c>
      <c r="P674" s="59"/>
      <c r="R674" s="59">
        <v>14025</v>
      </c>
      <c r="S674" s="59"/>
    </row>
    <row r="675" spans="1:19" ht="13.7" customHeight="1" x14ac:dyDescent="0.25">
      <c r="B675" s="56" t="s">
        <v>29</v>
      </c>
      <c r="C675" s="56"/>
      <c r="F675" s="56" t="s">
        <v>30</v>
      </c>
      <c r="G675" s="56"/>
      <c r="H675" s="56"/>
      <c r="J675" s="16">
        <v>0</v>
      </c>
      <c r="L675" s="16">
        <v>0</v>
      </c>
      <c r="N675" s="16">
        <v>33500</v>
      </c>
      <c r="O675" s="40">
        <v>14025</v>
      </c>
      <c r="P675" s="40"/>
      <c r="R675" s="40">
        <v>14025</v>
      </c>
      <c r="S675" s="40"/>
    </row>
    <row r="676" spans="1:19" ht="13.7" customHeight="1" x14ac:dyDescent="0.25">
      <c r="B676" s="1" t="s">
        <v>33</v>
      </c>
      <c r="F676" s="56" t="s">
        <v>34</v>
      </c>
      <c r="G676" s="56"/>
      <c r="H676" s="56"/>
      <c r="J676" s="16">
        <v>0</v>
      </c>
      <c r="L676" s="16">
        <v>0</v>
      </c>
      <c r="N676" s="16">
        <v>33500</v>
      </c>
      <c r="O676" s="40">
        <v>14025</v>
      </c>
      <c r="P676" s="40"/>
      <c r="R676" s="40">
        <v>14025</v>
      </c>
      <c r="S676" s="40"/>
    </row>
    <row r="677" spans="1:19" ht="13.7" customHeight="1" x14ac:dyDescent="0.25">
      <c r="A677" s="58" t="s">
        <v>69</v>
      </c>
      <c r="B677" s="58"/>
      <c r="C677" s="58"/>
      <c r="D677" s="58"/>
      <c r="F677" s="58" t="s">
        <v>70</v>
      </c>
      <c r="G677" s="58"/>
      <c r="H677" s="58"/>
      <c r="J677" s="18">
        <v>0</v>
      </c>
      <c r="L677" s="18">
        <v>0</v>
      </c>
      <c r="N677" s="18">
        <v>0</v>
      </c>
      <c r="O677" s="59">
        <v>900000</v>
      </c>
      <c r="P677" s="59"/>
      <c r="R677" s="59">
        <v>900000</v>
      </c>
      <c r="S677" s="59"/>
    </row>
    <row r="678" spans="1:19" ht="13.7" customHeight="1" x14ac:dyDescent="0.25">
      <c r="B678" s="56" t="s">
        <v>43</v>
      </c>
      <c r="C678" s="56"/>
      <c r="F678" s="56" t="s">
        <v>44</v>
      </c>
      <c r="G678" s="56"/>
      <c r="H678" s="56"/>
      <c r="J678" s="16">
        <v>0</v>
      </c>
      <c r="L678" s="16">
        <v>0</v>
      </c>
      <c r="N678" s="16">
        <v>0</v>
      </c>
      <c r="O678" s="40">
        <v>900000</v>
      </c>
      <c r="P678" s="40"/>
      <c r="R678" s="40">
        <v>900000</v>
      </c>
      <c r="S678" s="40"/>
    </row>
    <row r="679" spans="1:19" ht="13.7" customHeight="1" x14ac:dyDescent="0.25">
      <c r="B679" s="1" t="s">
        <v>47</v>
      </c>
      <c r="F679" s="56" t="s">
        <v>48</v>
      </c>
      <c r="G679" s="56"/>
      <c r="H679" s="56"/>
      <c r="J679" s="16">
        <v>0</v>
      </c>
      <c r="L679" s="16">
        <v>0</v>
      </c>
      <c r="N679" s="16">
        <v>0</v>
      </c>
      <c r="O679" s="40">
        <v>90000</v>
      </c>
      <c r="P679" s="40"/>
      <c r="R679" s="40">
        <v>90000</v>
      </c>
      <c r="S679" s="40"/>
    </row>
    <row r="680" spans="1:19" ht="13.35" customHeight="1" x14ac:dyDescent="0.25">
      <c r="F680" s="56"/>
      <c r="G680" s="56"/>
      <c r="H680" s="56"/>
    </row>
    <row r="681" spans="1:19" ht="11.45" customHeight="1" x14ac:dyDescent="0.25">
      <c r="A681" s="43" t="s">
        <v>296</v>
      </c>
      <c r="B681" s="43"/>
      <c r="C681" s="43"/>
      <c r="D681" s="43"/>
      <c r="E681" s="43"/>
      <c r="F681" s="43" t="s">
        <v>297</v>
      </c>
      <c r="G681" s="43"/>
      <c r="H681" s="43"/>
      <c r="I681" s="5"/>
      <c r="J681" s="14">
        <v>0</v>
      </c>
      <c r="K681" s="5"/>
      <c r="L681" s="14">
        <v>41350</v>
      </c>
      <c r="M681" s="5"/>
      <c r="N681" s="15">
        <v>60900</v>
      </c>
      <c r="O681" s="44">
        <v>0</v>
      </c>
      <c r="P681" s="44"/>
      <c r="Q681" s="5"/>
      <c r="R681" s="44">
        <v>0</v>
      </c>
      <c r="S681" s="44"/>
    </row>
    <row r="682" spans="1:19" ht="13.35" customHeight="1" x14ac:dyDescent="0.25">
      <c r="A682" s="5"/>
      <c r="B682" s="5"/>
      <c r="C682" s="5"/>
      <c r="D682" s="5"/>
      <c r="E682" s="5"/>
      <c r="F682" s="43"/>
      <c r="G682" s="43"/>
      <c r="H682" s="4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spans="1:19" ht="11.45" customHeight="1" x14ac:dyDescent="0.25">
      <c r="A683" s="43" t="s">
        <v>298</v>
      </c>
      <c r="B683" s="43"/>
      <c r="C683" s="43"/>
      <c r="D683" s="43"/>
      <c r="E683" s="43"/>
      <c r="F683" s="43" t="s">
        <v>299</v>
      </c>
      <c r="G683" s="43"/>
      <c r="H683" s="43"/>
      <c r="I683" s="5"/>
      <c r="J683" s="14">
        <v>0</v>
      </c>
      <c r="K683" s="5"/>
      <c r="L683" s="14">
        <v>41350</v>
      </c>
      <c r="M683" s="5"/>
      <c r="N683" s="14">
        <v>5300</v>
      </c>
      <c r="O683" s="44">
        <v>0</v>
      </c>
      <c r="P683" s="44"/>
      <c r="Q683" s="5"/>
      <c r="R683" s="44">
        <v>0</v>
      </c>
      <c r="S683" s="44"/>
    </row>
    <row r="684" spans="1:19" ht="13.7" customHeight="1" x14ac:dyDescent="0.25">
      <c r="A684" s="58" t="s">
        <v>56</v>
      </c>
      <c r="B684" s="58"/>
      <c r="C684" s="58"/>
      <c r="D684" s="58"/>
      <c r="F684" s="58" t="s">
        <v>54</v>
      </c>
      <c r="G684" s="58"/>
      <c r="H684" s="58"/>
      <c r="J684" s="18">
        <v>0</v>
      </c>
      <c r="L684" s="18">
        <v>41350</v>
      </c>
      <c r="N684" s="18">
        <v>5300</v>
      </c>
      <c r="O684" s="59">
        <v>0</v>
      </c>
      <c r="P684" s="59"/>
      <c r="R684" s="59">
        <v>0</v>
      </c>
      <c r="S684" s="59"/>
    </row>
    <row r="685" spans="1:19" ht="13.7" customHeight="1" x14ac:dyDescent="0.25">
      <c r="B685" s="56" t="s">
        <v>43</v>
      </c>
      <c r="C685" s="56"/>
      <c r="F685" s="56" t="s">
        <v>44</v>
      </c>
      <c r="G685" s="56"/>
      <c r="H685" s="56"/>
      <c r="J685" s="16">
        <v>0</v>
      </c>
      <c r="L685" s="16">
        <v>41350</v>
      </c>
      <c r="N685" s="16">
        <v>5300</v>
      </c>
      <c r="O685" s="40">
        <v>0</v>
      </c>
      <c r="P685" s="40"/>
      <c r="R685" s="40">
        <v>0</v>
      </c>
      <c r="S685" s="40"/>
    </row>
    <row r="686" spans="1:19" ht="13.7" customHeight="1" x14ac:dyDescent="0.25">
      <c r="B686" s="1" t="s">
        <v>47</v>
      </c>
      <c r="F686" s="56" t="s">
        <v>48</v>
      </c>
      <c r="G686" s="56"/>
      <c r="H686" s="56"/>
      <c r="J686" s="16">
        <v>0</v>
      </c>
      <c r="L686" s="16">
        <v>41350</v>
      </c>
      <c r="N686" s="16">
        <v>5300</v>
      </c>
      <c r="O686" s="40">
        <v>0</v>
      </c>
      <c r="P686" s="40"/>
      <c r="R686" s="40">
        <v>0</v>
      </c>
      <c r="S686" s="40"/>
    </row>
    <row r="687" spans="1:19" ht="13.35" customHeight="1" x14ac:dyDescent="0.25">
      <c r="F687" s="56"/>
      <c r="G687" s="56"/>
      <c r="H687" s="56"/>
    </row>
    <row r="688" spans="1:19" ht="11.45" customHeight="1" x14ac:dyDescent="0.25">
      <c r="A688" s="43" t="s">
        <v>300</v>
      </c>
      <c r="B688" s="43"/>
      <c r="C688" s="43"/>
      <c r="D688" s="43"/>
      <c r="E688" s="43"/>
      <c r="F688" s="43" t="s">
        <v>301</v>
      </c>
      <c r="G688" s="43"/>
      <c r="H688" s="43"/>
      <c r="I688" s="5"/>
      <c r="J688" s="14">
        <v>0</v>
      </c>
      <c r="K688" s="5"/>
      <c r="L688" s="14">
        <v>0</v>
      </c>
      <c r="M688" s="5"/>
      <c r="N688" s="14">
        <v>21200</v>
      </c>
      <c r="O688" s="44">
        <v>0</v>
      </c>
      <c r="P688" s="44"/>
      <c r="Q688" s="5"/>
      <c r="R688" s="44">
        <v>0</v>
      </c>
      <c r="S688" s="44"/>
    </row>
    <row r="689" spans="1:19" ht="13.7" customHeight="1" x14ac:dyDescent="0.25">
      <c r="A689" s="58" t="s">
        <v>66</v>
      </c>
      <c r="B689" s="58"/>
      <c r="C689" s="58"/>
      <c r="D689" s="58"/>
      <c r="F689" s="58" t="s">
        <v>64</v>
      </c>
      <c r="G689" s="58"/>
      <c r="H689" s="58"/>
      <c r="J689" s="18">
        <v>0</v>
      </c>
      <c r="L689" s="18">
        <v>0</v>
      </c>
      <c r="N689" s="18">
        <v>21200</v>
      </c>
      <c r="O689" s="59">
        <v>0</v>
      </c>
      <c r="P689" s="59"/>
      <c r="R689" s="59">
        <v>0</v>
      </c>
      <c r="S689" s="59"/>
    </row>
    <row r="690" spans="1:19" ht="13.7" customHeight="1" x14ac:dyDescent="0.25">
      <c r="B690" s="56" t="s">
        <v>43</v>
      </c>
      <c r="C690" s="56"/>
      <c r="F690" s="56" t="s">
        <v>44</v>
      </c>
      <c r="G690" s="56"/>
      <c r="H690" s="56"/>
      <c r="J690" s="16">
        <v>0</v>
      </c>
      <c r="L690" s="16">
        <v>0</v>
      </c>
      <c r="N690" s="16">
        <v>21200</v>
      </c>
      <c r="O690" s="40">
        <v>0</v>
      </c>
      <c r="P690" s="40"/>
      <c r="R690" s="40">
        <v>0</v>
      </c>
      <c r="S690" s="40"/>
    </row>
    <row r="691" spans="1:19" ht="13.7" customHeight="1" x14ac:dyDescent="0.25">
      <c r="B691" s="1" t="s">
        <v>47</v>
      </c>
      <c r="F691" s="56" t="s">
        <v>48</v>
      </c>
      <c r="G691" s="56"/>
      <c r="H691" s="56"/>
      <c r="J691" s="16">
        <v>0</v>
      </c>
      <c r="L691" s="16">
        <v>0</v>
      </c>
      <c r="N691" s="16">
        <v>21200</v>
      </c>
      <c r="O691" s="40">
        <v>0</v>
      </c>
      <c r="P691" s="40"/>
      <c r="R691" s="40">
        <v>0</v>
      </c>
      <c r="S691" s="40"/>
    </row>
    <row r="692" spans="1:19" ht="13.35" customHeight="1" x14ac:dyDescent="0.25">
      <c r="F692" s="56"/>
      <c r="G692" s="56"/>
      <c r="H692" s="56"/>
    </row>
    <row r="693" spans="1:19" ht="11.45" customHeight="1" x14ac:dyDescent="0.25">
      <c r="A693" s="43" t="s">
        <v>302</v>
      </c>
      <c r="B693" s="43"/>
      <c r="C693" s="43"/>
      <c r="D693" s="43"/>
      <c r="E693" s="43"/>
      <c r="F693" s="43" t="s">
        <v>303</v>
      </c>
      <c r="G693" s="43"/>
      <c r="H693" s="43"/>
      <c r="I693" s="5"/>
      <c r="J693" s="14">
        <v>0</v>
      </c>
      <c r="K693" s="5"/>
      <c r="L693" s="14">
        <v>0</v>
      </c>
      <c r="M693" s="5"/>
      <c r="N693" s="14">
        <v>14400</v>
      </c>
      <c r="O693" s="44">
        <v>0</v>
      </c>
      <c r="P693" s="44"/>
      <c r="Q693" s="5"/>
      <c r="R693" s="44">
        <v>0</v>
      </c>
      <c r="S693" s="44"/>
    </row>
    <row r="694" spans="1:19" ht="13.7" customHeight="1" x14ac:dyDescent="0.25">
      <c r="A694" s="58" t="s">
        <v>66</v>
      </c>
      <c r="B694" s="58"/>
      <c r="C694" s="58"/>
      <c r="D694" s="58"/>
      <c r="F694" s="58" t="s">
        <v>64</v>
      </c>
      <c r="G694" s="58"/>
      <c r="H694" s="58"/>
      <c r="J694" s="18">
        <v>0</v>
      </c>
      <c r="L694" s="18">
        <v>0</v>
      </c>
      <c r="N694" s="18">
        <v>2160</v>
      </c>
      <c r="O694" s="59">
        <v>0</v>
      </c>
      <c r="P694" s="59"/>
      <c r="R694" s="59">
        <v>0</v>
      </c>
      <c r="S694" s="59"/>
    </row>
    <row r="695" spans="1:19" ht="13.7" customHeight="1" x14ac:dyDescent="0.25">
      <c r="B695" s="56" t="s">
        <v>43</v>
      </c>
      <c r="C695" s="56"/>
      <c r="F695" s="56" t="s">
        <v>44</v>
      </c>
      <c r="G695" s="56"/>
      <c r="H695" s="56"/>
      <c r="J695" s="16">
        <v>0</v>
      </c>
      <c r="L695" s="16">
        <v>0</v>
      </c>
      <c r="N695" s="16">
        <v>2160</v>
      </c>
      <c r="O695" s="40">
        <v>0</v>
      </c>
      <c r="P695" s="40"/>
      <c r="R695" s="40">
        <v>0</v>
      </c>
      <c r="S695" s="40"/>
    </row>
    <row r="696" spans="1:19" ht="13.7" customHeight="1" x14ac:dyDescent="0.25">
      <c r="B696" s="1" t="s">
        <v>47</v>
      </c>
      <c r="F696" s="56" t="s">
        <v>48</v>
      </c>
      <c r="G696" s="56"/>
      <c r="H696" s="56"/>
      <c r="J696" s="16">
        <v>0</v>
      </c>
      <c r="L696" s="16">
        <v>0</v>
      </c>
      <c r="N696" s="16">
        <v>2160</v>
      </c>
      <c r="O696" s="40">
        <v>0</v>
      </c>
      <c r="P696" s="40"/>
      <c r="R696" s="40">
        <v>0</v>
      </c>
      <c r="S696" s="40"/>
    </row>
    <row r="697" spans="1:19" ht="13.35" customHeight="1" x14ac:dyDescent="0.25">
      <c r="F697" s="56"/>
      <c r="G697" s="56"/>
      <c r="H697" s="56"/>
    </row>
    <row r="698" spans="1:19" ht="11.45" customHeight="1" x14ac:dyDescent="0.25">
      <c r="A698" s="58" t="s">
        <v>69</v>
      </c>
      <c r="B698" s="58"/>
      <c r="C698" s="58"/>
      <c r="D698" s="58"/>
      <c r="F698" s="58" t="s">
        <v>70</v>
      </c>
      <c r="G698" s="58"/>
      <c r="H698" s="58"/>
      <c r="J698" s="18">
        <v>0</v>
      </c>
      <c r="L698" s="18">
        <v>0</v>
      </c>
      <c r="N698" s="18">
        <v>12240</v>
      </c>
      <c r="O698" s="59">
        <v>0</v>
      </c>
      <c r="P698" s="59"/>
      <c r="R698" s="59">
        <v>0</v>
      </c>
      <c r="S698" s="59"/>
    </row>
    <row r="699" spans="1:19" ht="13.7" customHeight="1" x14ac:dyDescent="0.25">
      <c r="B699" s="56" t="s">
        <v>43</v>
      </c>
      <c r="C699" s="56"/>
      <c r="F699" s="56" t="s">
        <v>44</v>
      </c>
      <c r="G699" s="56"/>
      <c r="H699" s="56"/>
      <c r="J699" s="16">
        <v>0</v>
      </c>
      <c r="L699" s="16">
        <v>0</v>
      </c>
      <c r="N699" s="16">
        <v>12240</v>
      </c>
      <c r="O699" s="40">
        <v>0</v>
      </c>
      <c r="P699" s="40"/>
      <c r="R699" s="40">
        <v>0</v>
      </c>
      <c r="S699" s="40"/>
    </row>
    <row r="700" spans="1:19" ht="13.7" customHeight="1" x14ac:dyDescent="0.25">
      <c r="B700" s="1" t="s">
        <v>47</v>
      </c>
      <c r="F700" s="56" t="s">
        <v>48</v>
      </c>
      <c r="G700" s="56"/>
      <c r="H700" s="56"/>
      <c r="J700" s="16">
        <v>0</v>
      </c>
      <c r="L700" s="16">
        <v>0</v>
      </c>
      <c r="N700" s="16">
        <v>12240</v>
      </c>
      <c r="O700" s="40">
        <v>0</v>
      </c>
      <c r="P700" s="40"/>
      <c r="R700" s="40">
        <v>0</v>
      </c>
      <c r="S700" s="40"/>
    </row>
    <row r="701" spans="1:19" ht="13.35" customHeight="1" x14ac:dyDescent="0.25">
      <c r="F701" s="56"/>
      <c r="G701" s="56"/>
      <c r="H701" s="56"/>
    </row>
    <row r="702" spans="1:19" ht="11.45" customHeight="1" x14ac:dyDescent="0.25">
      <c r="A702" s="43" t="s">
        <v>304</v>
      </c>
      <c r="B702" s="43"/>
      <c r="C702" s="43"/>
      <c r="D702" s="43"/>
      <c r="E702" s="43"/>
      <c r="F702" s="43" t="s">
        <v>305</v>
      </c>
      <c r="G702" s="43"/>
      <c r="H702" s="43"/>
      <c r="I702" s="5"/>
      <c r="J702" s="14">
        <v>0</v>
      </c>
      <c r="K702" s="5"/>
      <c r="L702" s="14">
        <v>0</v>
      </c>
      <c r="M702" s="5"/>
      <c r="N702" s="14">
        <v>20000</v>
      </c>
      <c r="O702" s="44">
        <v>0</v>
      </c>
      <c r="P702" s="44"/>
      <c r="Q702" s="5"/>
      <c r="R702" s="44">
        <v>0</v>
      </c>
      <c r="S702" s="44"/>
    </row>
    <row r="703" spans="1:19" ht="13.7" customHeight="1" x14ac:dyDescent="0.25">
      <c r="A703" s="58" t="s">
        <v>56</v>
      </c>
      <c r="B703" s="58"/>
      <c r="C703" s="58"/>
      <c r="D703" s="58"/>
      <c r="F703" s="58" t="s">
        <v>54</v>
      </c>
      <c r="G703" s="58"/>
      <c r="H703" s="58"/>
      <c r="J703" s="18">
        <v>0</v>
      </c>
      <c r="L703" s="18">
        <v>0</v>
      </c>
      <c r="N703" s="18">
        <v>10000</v>
      </c>
      <c r="O703" s="59">
        <v>0</v>
      </c>
      <c r="P703" s="59"/>
      <c r="R703" s="59">
        <v>0</v>
      </c>
      <c r="S703" s="59"/>
    </row>
    <row r="704" spans="1:19" ht="13.7" customHeight="1" x14ac:dyDescent="0.25">
      <c r="B704" s="56" t="s">
        <v>43</v>
      </c>
      <c r="C704" s="56"/>
      <c r="F704" s="56" t="s">
        <v>44</v>
      </c>
      <c r="G704" s="56"/>
      <c r="H704" s="56"/>
      <c r="J704" s="16">
        <v>0</v>
      </c>
      <c r="L704" s="16">
        <v>0</v>
      </c>
      <c r="N704" s="16">
        <v>10000</v>
      </c>
      <c r="O704" s="40">
        <v>0</v>
      </c>
      <c r="P704" s="40"/>
      <c r="R704" s="40">
        <v>0</v>
      </c>
      <c r="S704" s="40"/>
    </row>
    <row r="705" spans="1:19" ht="13.7" customHeight="1" x14ac:dyDescent="0.25">
      <c r="B705" s="1" t="s">
        <v>47</v>
      </c>
      <c r="F705" s="56" t="s">
        <v>48</v>
      </c>
      <c r="G705" s="56"/>
      <c r="H705" s="56"/>
      <c r="J705" s="16">
        <v>0</v>
      </c>
      <c r="L705" s="16">
        <v>0</v>
      </c>
      <c r="N705" s="16">
        <v>10000</v>
      </c>
      <c r="O705" s="40">
        <v>0</v>
      </c>
      <c r="P705" s="40"/>
      <c r="R705" s="40">
        <v>0</v>
      </c>
      <c r="S705" s="40"/>
    </row>
    <row r="706" spans="1:19" ht="13.35" customHeight="1" x14ac:dyDescent="0.25">
      <c r="F706" s="56"/>
      <c r="G706" s="56"/>
      <c r="H706" s="56"/>
    </row>
    <row r="707" spans="1:19" ht="11.45" customHeight="1" x14ac:dyDescent="0.25">
      <c r="A707" s="58" t="s">
        <v>66</v>
      </c>
      <c r="B707" s="58"/>
      <c r="C707" s="58"/>
      <c r="D707" s="58"/>
      <c r="F707" s="58" t="s">
        <v>64</v>
      </c>
      <c r="G707" s="58"/>
      <c r="H707" s="58"/>
      <c r="J707" s="18">
        <v>0</v>
      </c>
      <c r="L707" s="18">
        <v>0</v>
      </c>
      <c r="N707" s="18">
        <v>10000</v>
      </c>
      <c r="O707" s="59">
        <v>0</v>
      </c>
      <c r="P707" s="59"/>
      <c r="R707" s="59">
        <v>0</v>
      </c>
      <c r="S707" s="59"/>
    </row>
    <row r="708" spans="1:19" ht="13.7" customHeight="1" x14ac:dyDescent="0.25">
      <c r="B708" s="56" t="s">
        <v>43</v>
      </c>
      <c r="C708" s="56"/>
      <c r="F708" s="56" t="s">
        <v>44</v>
      </c>
      <c r="G708" s="56"/>
      <c r="H708" s="56"/>
      <c r="J708" s="16">
        <v>0</v>
      </c>
      <c r="L708" s="16">
        <v>0</v>
      </c>
      <c r="N708" s="16">
        <v>10000</v>
      </c>
      <c r="O708" s="40">
        <v>0</v>
      </c>
      <c r="P708" s="40"/>
      <c r="R708" s="40">
        <v>0</v>
      </c>
      <c r="S708" s="40"/>
    </row>
    <row r="709" spans="1:19" ht="13.7" customHeight="1" x14ac:dyDescent="0.25">
      <c r="B709" s="1" t="s">
        <v>47</v>
      </c>
      <c r="F709" s="56" t="s">
        <v>48</v>
      </c>
      <c r="G709" s="56"/>
      <c r="H709" s="56"/>
      <c r="J709" s="16">
        <v>0</v>
      </c>
      <c r="L709" s="16">
        <v>0</v>
      </c>
      <c r="N709" s="16">
        <v>10000</v>
      </c>
      <c r="O709" s="40">
        <v>0</v>
      </c>
      <c r="P709" s="40"/>
      <c r="R709" s="40">
        <v>0</v>
      </c>
      <c r="S709" s="40"/>
    </row>
    <row r="710" spans="1:19" ht="13.35" customHeight="1" x14ac:dyDescent="0.25">
      <c r="F710" s="56"/>
      <c r="G710" s="56"/>
      <c r="H710" s="56"/>
    </row>
    <row r="711" spans="1:19" ht="11.45" customHeight="1" x14ac:dyDescent="0.25">
      <c r="A711" s="43" t="s">
        <v>306</v>
      </c>
      <c r="B711" s="43"/>
      <c r="C711" s="43"/>
      <c r="D711" s="43"/>
      <c r="E711" s="43"/>
      <c r="F711" s="43" t="s">
        <v>307</v>
      </c>
      <c r="G711" s="43"/>
      <c r="H711" s="43"/>
      <c r="I711" s="5"/>
      <c r="J711" s="14">
        <v>92873.16</v>
      </c>
      <c r="K711" s="5"/>
      <c r="L711" s="14">
        <v>171760</v>
      </c>
      <c r="M711" s="5"/>
      <c r="N711" s="14">
        <v>0</v>
      </c>
      <c r="O711" s="44">
        <v>0</v>
      </c>
      <c r="P711" s="44"/>
      <c r="Q711" s="5"/>
      <c r="R711" s="44">
        <v>0</v>
      </c>
      <c r="S711" s="44"/>
    </row>
    <row r="712" spans="1:19" ht="13.7" customHeight="1" x14ac:dyDescent="0.25">
      <c r="A712" s="43" t="s">
        <v>308</v>
      </c>
      <c r="B712" s="43"/>
      <c r="C712" s="43"/>
      <c r="D712" s="43"/>
      <c r="E712" s="43"/>
      <c r="F712" s="43" t="s">
        <v>309</v>
      </c>
      <c r="G712" s="43"/>
      <c r="H712" s="43"/>
      <c r="I712" s="5"/>
      <c r="J712" s="14">
        <v>92873.16</v>
      </c>
      <c r="K712" s="5"/>
      <c r="L712" s="14">
        <v>171760</v>
      </c>
      <c r="M712" s="5"/>
      <c r="N712" s="14">
        <v>0</v>
      </c>
      <c r="O712" s="44">
        <v>0</v>
      </c>
      <c r="P712" s="44"/>
      <c r="Q712" s="5"/>
      <c r="R712" s="44">
        <v>0</v>
      </c>
      <c r="S712" s="44"/>
    </row>
    <row r="713" spans="1:19" ht="25.5" customHeight="1" x14ac:dyDescent="0.25">
      <c r="A713" s="43" t="s">
        <v>306</v>
      </c>
      <c r="B713" s="43"/>
      <c r="C713" s="43"/>
      <c r="D713" s="43"/>
      <c r="E713" s="43"/>
      <c r="F713" s="60" t="s">
        <v>310</v>
      </c>
      <c r="G713" s="60"/>
      <c r="H713" s="60"/>
      <c r="I713" s="5"/>
      <c r="J713" s="14">
        <v>0</v>
      </c>
      <c r="K713" s="5"/>
      <c r="L713" s="14">
        <v>0</v>
      </c>
      <c r="M713" s="5"/>
      <c r="N713" s="15">
        <v>196500</v>
      </c>
      <c r="O713" s="44">
        <v>196500</v>
      </c>
      <c r="P713" s="44"/>
      <c r="Q713" s="5"/>
      <c r="R713" s="44">
        <v>196500</v>
      </c>
      <c r="S713" s="44"/>
    </row>
    <row r="714" spans="1:19" ht="18.75" customHeight="1" x14ac:dyDescent="0.25">
      <c r="A714" s="43" t="s">
        <v>308</v>
      </c>
      <c r="B714" s="43"/>
      <c r="C714" s="43"/>
      <c r="D714" s="43"/>
      <c r="E714" s="43"/>
      <c r="F714" s="43" t="s">
        <v>309</v>
      </c>
      <c r="G714" s="43"/>
      <c r="H714" s="43"/>
      <c r="I714" s="5"/>
      <c r="J714" s="14">
        <v>0</v>
      </c>
      <c r="K714" s="5"/>
      <c r="L714" s="14">
        <v>0</v>
      </c>
      <c r="M714" s="5"/>
      <c r="N714" s="14">
        <v>0</v>
      </c>
      <c r="O714" s="44">
        <v>0</v>
      </c>
      <c r="P714" s="44"/>
      <c r="Q714" s="5"/>
      <c r="R714" s="44">
        <v>0</v>
      </c>
      <c r="S714" s="44"/>
    </row>
    <row r="715" spans="1:19" ht="13.7" customHeight="1" x14ac:dyDescent="0.25">
      <c r="A715" s="58" t="s">
        <v>66</v>
      </c>
      <c r="B715" s="58"/>
      <c r="C715" s="58"/>
      <c r="D715" s="58"/>
      <c r="F715" s="58" t="s">
        <v>64</v>
      </c>
      <c r="G715" s="58"/>
      <c r="H715" s="58"/>
      <c r="J715" s="18">
        <v>17793.740000000002</v>
      </c>
      <c r="L715" s="18">
        <v>25764</v>
      </c>
      <c r="N715" s="18">
        <v>0</v>
      </c>
      <c r="O715" s="59">
        <v>0</v>
      </c>
      <c r="P715" s="59"/>
      <c r="R715" s="59">
        <v>0</v>
      </c>
      <c r="S715" s="59"/>
    </row>
    <row r="716" spans="1:19" ht="13.7" customHeight="1" x14ac:dyDescent="0.25">
      <c r="B716" s="56" t="s">
        <v>29</v>
      </c>
      <c r="C716" s="56"/>
      <c r="F716" s="56" t="s">
        <v>30</v>
      </c>
      <c r="G716" s="56"/>
      <c r="H716" s="56"/>
      <c r="J716" s="16">
        <v>17793.740000000002</v>
      </c>
      <c r="L716" s="16">
        <v>25764</v>
      </c>
      <c r="N716" s="16">
        <v>0</v>
      </c>
      <c r="O716" s="40">
        <v>0</v>
      </c>
      <c r="P716" s="40"/>
      <c r="R716" s="40">
        <v>0</v>
      </c>
      <c r="S716" s="40"/>
    </row>
    <row r="717" spans="1:19" ht="13.7" customHeight="1" x14ac:dyDescent="0.25">
      <c r="B717" s="1" t="s">
        <v>31</v>
      </c>
      <c r="F717" s="56" t="s">
        <v>32</v>
      </c>
      <c r="G717" s="56"/>
      <c r="H717" s="56"/>
      <c r="J717" s="16">
        <v>13908.7</v>
      </c>
      <c r="L717" s="16">
        <v>23055</v>
      </c>
      <c r="N717" s="16">
        <v>0</v>
      </c>
      <c r="O717" s="40">
        <v>0</v>
      </c>
      <c r="P717" s="40"/>
      <c r="R717" s="40">
        <v>0</v>
      </c>
      <c r="S717" s="40"/>
    </row>
    <row r="718" spans="1:19" ht="13.7" customHeight="1" x14ac:dyDescent="0.25">
      <c r="B718" s="1" t="s">
        <v>33</v>
      </c>
      <c r="F718" s="56" t="s">
        <v>34</v>
      </c>
      <c r="G718" s="56"/>
      <c r="H718" s="56"/>
      <c r="J718" s="16">
        <v>3885.04</v>
      </c>
      <c r="L718" s="16">
        <v>2709</v>
      </c>
      <c r="N718" s="16">
        <v>0</v>
      </c>
      <c r="O718" s="40">
        <v>0</v>
      </c>
      <c r="P718" s="40"/>
      <c r="R718" s="40">
        <v>0</v>
      </c>
      <c r="S718" s="40"/>
    </row>
    <row r="719" spans="1:19" ht="13.7" hidden="1" customHeight="1" x14ac:dyDescent="0.25">
      <c r="B719" s="56" t="s">
        <v>29</v>
      </c>
      <c r="C719" s="56"/>
      <c r="F719" s="56" t="s">
        <v>30</v>
      </c>
      <c r="G719" s="56"/>
      <c r="H719" s="56"/>
      <c r="J719" s="16">
        <v>17793.740000000002</v>
      </c>
      <c r="L719" s="16">
        <v>25764</v>
      </c>
      <c r="N719" s="16">
        <v>0</v>
      </c>
      <c r="O719" s="40">
        <v>0</v>
      </c>
      <c r="P719" s="40"/>
      <c r="R719" s="40">
        <v>0</v>
      </c>
      <c r="S719" s="40"/>
    </row>
    <row r="720" spans="1:19" ht="13.7" hidden="1" customHeight="1" x14ac:dyDescent="0.25">
      <c r="B720" s="1" t="s">
        <v>31</v>
      </c>
      <c r="F720" s="56" t="s">
        <v>32</v>
      </c>
      <c r="G720" s="56"/>
      <c r="H720" s="56"/>
      <c r="J720" s="16">
        <v>13908.7</v>
      </c>
      <c r="L720" s="16">
        <v>23055</v>
      </c>
      <c r="N720" s="16">
        <v>0</v>
      </c>
      <c r="O720" s="40">
        <v>0</v>
      </c>
      <c r="P720" s="40"/>
      <c r="R720" s="40">
        <v>0</v>
      </c>
      <c r="S720" s="40"/>
    </row>
    <row r="721" spans="1:19" ht="13.7" hidden="1" customHeight="1" x14ac:dyDescent="0.25">
      <c r="B721" s="1" t="s">
        <v>33</v>
      </c>
      <c r="F721" s="56" t="s">
        <v>34</v>
      </c>
      <c r="G721" s="56"/>
      <c r="H721" s="56"/>
      <c r="J721" s="16">
        <v>3885.04</v>
      </c>
      <c r="L721" s="16">
        <v>2708</v>
      </c>
      <c r="N721" s="16">
        <v>0</v>
      </c>
      <c r="O721" s="40">
        <v>0</v>
      </c>
      <c r="P721" s="40"/>
      <c r="R721" s="40">
        <v>0</v>
      </c>
      <c r="S721" s="40"/>
    </row>
    <row r="722" spans="1:19" ht="13.7" customHeight="1" x14ac:dyDescent="0.25">
      <c r="A722" s="58" t="s">
        <v>67</v>
      </c>
      <c r="B722" s="58"/>
      <c r="C722" s="58"/>
      <c r="D722" s="58"/>
      <c r="F722" s="58" t="s">
        <v>68</v>
      </c>
      <c r="G722" s="58"/>
      <c r="H722" s="58"/>
      <c r="J722" s="18">
        <v>75079.42</v>
      </c>
      <c r="L722" s="18">
        <v>145996</v>
      </c>
      <c r="N722" s="18">
        <v>0</v>
      </c>
      <c r="O722" s="59">
        <v>0</v>
      </c>
      <c r="P722" s="59"/>
      <c r="R722" s="59">
        <v>0</v>
      </c>
      <c r="S722" s="59"/>
    </row>
    <row r="723" spans="1:19" ht="13.7" customHeight="1" x14ac:dyDescent="0.25">
      <c r="B723" s="56" t="s">
        <v>29</v>
      </c>
      <c r="C723" s="56"/>
      <c r="F723" s="56" t="s">
        <v>30</v>
      </c>
      <c r="G723" s="56"/>
      <c r="H723" s="56"/>
      <c r="J723" s="16">
        <v>75079.42</v>
      </c>
      <c r="L723" s="16">
        <v>130645</v>
      </c>
      <c r="N723" s="16">
        <v>0</v>
      </c>
      <c r="O723" s="40">
        <v>0</v>
      </c>
      <c r="P723" s="40"/>
      <c r="R723" s="40">
        <v>0</v>
      </c>
      <c r="S723" s="40"/>
    </row>
    <row r="724" spans="1:19" ht="13.7" customHeight="1" x14ac:dyDescent="0.25">
      <c r="B724" s="1" t="s">
        <v>31</v>
      </c>
      <c r="F724" s="56" t="s">
        <v>32</v>
      </c>
      <c r="G724" s="56"/>
      <c r="H724" s="56"/>
      <c r="J724" s="16">
        <v>66141.86</v>
      </c>
      <c r="L724" s="16">
        <v>15351</v>
      </c>
      <c r="N724" s="16">
        <v>0</v>
      </c>
      <c r="O724" s="40">
        <v>0</v>
      </c>
      <c r="P724" s="40"/>
      <c r="R724" s="40">
        <v>0</v>
      </c>
      <c r="S724" s="40"/>
    </row>
    <row r="725" spans="1:19" ht="13.7" customHeight="1" x14ac:dyDescent="0.25">
      <c r="B725" s="1" t="s">
        <v>33</v>
      </c>
      <c r="F725" s="56" t="s">
        <v>34</v>
      </c>
      <c r="G725" s="56"/>
      <c r="H725" s="56"/>
      <c r="J725" s="16">
        <v>8937.56</v>
      </c>
      <c r="L725" s="16">
        <v>11525</v>
      </c>
      <c r="N725" s="16">
        <v>0</v>
      </c>
      <c r="O725" s="40">
        <v>0</v>
      </c>
      <c r="P725" s="40"/>
      <c r="R725" s="40">
        <v>0</v>
      </c>
      <c r="S725" s="40"/>
    </row>
    <row r="726" spans="1:19" ht="13.7" customHeight="1" x14ac:dyDescent="0.25">
      <c r="A726" s="43" t="s">
        <v>311</v>
      </c>
      <c r="B726" s="43"/>
      <c r="C726" s="43"/>
      <c r="D726" s="43"/>
      <c r="E726" s="43"/>
      <c r="F726" s="43" t="s">
        <v>312</v>
      </c>
      <c r="G726" s="43"/>
      <c r="H726" s="43"/>
      <c r="I726" s="5"/>
      <c r="J726" s="14">
        <v>0</v>
      </c>
      <c r="K726" s="5"/>
      <c r="L726" s="14">
        <v>0</v>
      </c>
      <c r="M726" s="5"/>
      <c r="N726" s="14">
        <v>14000</v>
      </c>
      <c r="O726" s="44">
        <v>14000</v>
      </c>
      <c r="P726" s="44"/>
      <c r="Q726" s="5"/>
      <c r="R726" s="44">
        <v>14000</v>
      </c>
      <c r="S726" s="44"/>
    </row>
    <row r="727" spans="1:19" ht="13.7" customHeight="1" x14ac:dyDescent="0.25">
      <c r="A727" s="58" t="s">
        <v>66</v>
      </c>
      <c r="B727" s="58"/>
      <c r="C727" s="58"/>
      <c r="D727" s="58"/>
      <c r="F727" s="58" t="s">
        <v>64</v>
      </c>
      <c r="G727" s="58"/>
      <c r="H727" s="58"/>
      <c r="J727" s="18">
        <v>0</v>
      </c>
      <c r="L727" s="18">
        <v>0</v>
      </c>
      <c r="N727" s="18">
        <v>2100</v>
      </c>
      <c r="O727" s="59">
        <v>1875</v>
      </c>
      <c r="P727" s="59"/>
      <c r="R727" s="59">
        <v>1875</v>
      </c>
      <c r="S727" s="59"/>
    </row>
    <row r="728" spans="1:19" ht="13.7" customHeight="1" x14ac:dyDescent="0.25">
      <c r="B728" s="56" t="s">
        <v>29</v>
      </c>
      <c r="C728" s="56"/>
      <c r="F728" s="56" t="s">
        <v>30</v>
      </c>
      <c r="G728" s="56"/>
      <c r="H728" s="56"/>
      <c r="J728" s="16">
        <v>0</v>
      </c>
      <c r="L728" s="16">
        <v>0</v>
      </c>
      <c r="N728" s="16">
        <v>2100</v>
      </c>
      <c r="O728" s="40">
        <v>1875</v>
      </c>
      <c r="P728" s="40"/>
      <c r="R728" s="40">
        <v>1875</v>
      </c>
      <c r="S728" s="40"/>
    </row>
    <row r="729" spans="1:19" ht="13.7" customHeight="1" x14ac:dyDescent="0.25">
      <c r="B729" s="1" t="s">
        <v>33</v>
      </c>
      <c r="F729" s="56" t="s">
        <v>34</v>
      </c>
      <c r="G729" s="56"/>
      <c r="H729" s="56"/>
      <c r="J729" s="16">
        <v>0</v>
      </c>
      <c r="L729" s="16">
        <v>0</v>
      </c>
      <c r="N729" s="16">
        <v>2100</v>
      </c>
      <c r="O729" s="40">
        <v>1875</v>
      </c>
      <c r="P729" s="40"/>
      <c r="R729" s="40">
        <v>1875</v>
      </c>
      <c r="S729" s="40"/>
    </row>
    <row r="730" spans="1:19" ht="13.7" customHeight="1" x14ac:dyDescent="0.25">
      <c r="A730" s="58" t="s">
        <v>67</v>
      </c>
      <c r="B730" s="58"/>
      <c r="C730" s="58"/>
      <c r="D730" s="58"/>
      <c r="F730" s="58" t="s">
        <v>68</v>
      </c>
      <c r="G730" s="58"/>
      <c r="H730" s="58"/>
      <c r="J730" s="18">
        <v>0</v>
      </c>
      <c r="L730" s="18">
        <v>0</v>
      </c>
      <c r="N730" s="18">
        <v>11900</v>
      </c>
      <c r="O730" s="59">
        <v>12125</v>
      </c>
      <c r="P730" s="59"/>
      <c r="R730" s="59">
        <v>12125</v>
      </c>
      <c r="S730" s="59"/>
    </row>
    <row r="731" spans="1:19" ht="13.7" customHeight="1" x14ac:dyDescent="0.25">
      <c r="B731" s="56" t="s">
        <v>29</v>
      </c>
      <c r="C731" s="56"/>
      <c r="F731" s="56" t="s">
        <v>30</v>
      </c>
      <c r="G731" s="56"/>
      <c r="H731" s="56"/>
      <c r="J731" s="16">
        <v>0</v>
      </c>
      <c r="L731" s="16">
        <v>0</v>
      </c>
      <c r="N731" s="16">
        <v>11900</v>
      </c>
      <c r="O731" s="40">
        <v>12125</v>
      </c>
      <c r="P731" s="40"/>
      <c r="R731" s="40">
        <v>12125</v>
      </c>
      <c r="S731" s="40"/>
    </row>
    <row r="732" spans="1:19" ht="13.7" customHeight="1" x14ac:dyDescent="0.25">
      <c r="B732" s="1" t="s">
        <v>33</v>
      </c>
      <c r="F732" s="56" t="s">
        <v>34</v>
      </c>
      <c r="G732" s="56"/>
      <c r="H732" s="56"/>
      <c r="J732" s="16">
        <v>0</v>
      </c>
      <c r="L732" s="16">
        <v>0</v>
      </c>
      <c r="N732" s="16">
        <v>11900</v>
      </c>
      <c r="O732" s="40">
        <v>12125</v>
      </c>
      <c r="P732" s="40"/>
      <c r="R732" s="40">
        <v>12125</v>
      </c>
      <c r="S732" s="40"/>
    </row>
    <row r="733" spans="1:19" ht="13.7" customHeight="1" x14ac:dyDescent="0.25">
      <c r="A733" s="43" t="s">
        <v>313</v>
      </c>
      <c r="B733" s="43"/>
      <c r="C733" s="43"/>
      <c r="D733" s="43"/>
      <c r="E733" s="43"/>
      <c r="F733" s="43" t="s">
        <v>314</v>
      </c>
      <c r="G733" s="43"/>
      <c r="H733" s="43"/>
      <c r="I733" s="5"/>
      <c r="J733" s="14">
        <v>0</v>
      </c>
      <c r="K733" s="5"/>
      <c r="L733" s="14">
        <v>0</v>
      </c>
      <c r="M733" s="5"/>
      <c r="N733" s="14">
        <v>182500</v>
      </c>
      <c r="O733" s="44">
        <v>182500</v>
      </c>
      <c r="P733" s="44"/>
      <c r="Q733" s="5"/>
      <c r="R733" s="44">
        <v>182500</v>
      </c>
      <c r="S733" s="44"/>
    </row>
    <row r="734" spans="1:19" ht="13.7" customHeight="1" x14ac:dyDescent="0.25">
      <c r="A734" s="58" t="s">
        <v>66</v>
      </c>
      <c r="B734" s="58"/>
      <c r="C734" s="58"/>
      <c r="D734" s="58"/>
      <c r="F734" s="58" t="s">
        <v>64</v>
      </c>
      <c r="G734" s="58"/>
      <c r="H734" s="58"/>
      <c r="J734" s="18">
        <v>0</v>
      </c>
      <c r="L734" s="18">
        <v>0</v>
      </c>
      <c r="N734" s="18">
        <v>27375</v>
      </c>
      <c r="O734" s="59">
        <v>0</v>
      </c>
      <c r="P734" s="59"/>
      <c r="R734" s="59">
        <v>0</v>
      </c>
      <c r="S734" s="59"/>
    </row>
    <row r="735" spans="1:19" ht="13.7" customHeight="1" x14ac:dyDescent="0.25">
      <c r="B735" s="56" t="s">
        <v>29</v>
      </c>
      <c r="C735" s="56"/>
      <c r="F735" s="56" t="s">
        <v>30</v>
      </c>
      <c r="G735" s="56"/>
      <c r="H735" s="56"/>
      <c r="J735" s="16">
        <v>0</v>
      </c>
      <c r="L735" s="16">
        <v>0</v>
      </c>
      <c r="N735" s="16">
        <v>27375</v>
      </c>
      <c r="O735" s="40">
        <v>0</v>
      </c>
      <c r="P735" s="40"/>
      <c r="R735" s="40">
        <v>0</v>
      </c>
      <c r="S735" s="40"/>
    </row>
    <row r="736" spans="1:19" ht="13.7" customHeight="1" x14ac:dyDescent="0.25">
      <c r="B736" s="1" t="s">
        <v>31</v>
      </c>
      <c r="F736" s="56" t="s">
        <v>32</v>
      </c>
      <c r="G736" s="56"/>
      <c r="H736" s="56"/>
      <c r="J736" s="16">
        <v>0</v>
      </c>
      <c r="L736" s="16">
        <v>0</v>
      </c>
      <c r="N736" s="16">
        <v>25950</v>
      </c>
      <c r="O736" s="40">
        <v>0</v>
      </c>
      <c r="P736" s="40"/>
      <c r="R736" s="40">
        <v>0</v>
      </c>
      <c r="S736" s="40"/>
    </row>
    <row r="737" spans="1:19" ht="13.7" customHeight="1" x14ac:dyDescent="0.25">
      <c r="B737" s="1" t="s">
        <v>33</v>
      </c>
      <c r="F737" s="56" t="s">
        <v>34</v>
      </c>
      <c r="G737" s="56"/>
      <c r="H737" s="56"/>
      <c r="J737" s="16">
        <v>0</v>
      </c>
      <c r="L737" s="16">
        <v>0</v>
      </c>
      <c r="N737" s="16">
        <v>1425</v>
      </c>
      <c r="O737" s="40">
        <v>0</v>
      </c>
      <c r="P737" s="40"/>
      <c r="R737" s="40">
        <v>0</v>
      </c>
      <c r="S737" s="40"/>
    </row>
    <row r="738" spans="1:19" ht="13.7" customHeight="1" x14ac:dyDescent="0.25">
      <c r="A738" s="58" t="s">
        <v>67</v>
      </c>
      <c r="B738" s="58"/>
      <c r="C738" s="58"/>
      <c r="D738" s="58"/>
      <c r="F738" s="58" t="s">
        <v>68</v>
      </c>
      <c r="G738" s="58"/>
      <c r="H738" s="58"/>
      <c r="J738" s="18">
        <v>0</v>
      </c>
      <c r="L738" s="18">
        <v>0</v>
      </c>
      <c r="N738" s="18">
        <v>155125</v>
      </c>
      <c r="O738" s="59">
        <v>182500</v>
      </c>
      <c r="P738" s="59"/>
      <c r="R738" s="59">
        <v>182500</v>
      </c>
      <c r="S738" s="59"/>
    </row>
    <row r="739" spans="1:19" ht="13.7" customHeight="1" x14ac:dyDescent="0.25">
      <c r="B739" s="56" t="s">
        <v>29</v>
      </c>
      <c r="C739" s="56"/>
      <c r="F739" s="56" t="s">
        <v>30</v>
      </c>
      <c r="G739" s="56"/>
      <c r="H739" s="56"/>
      <c r="J739" s="16">
        <v>0</v>
      </c>
      <c r="L739" s="16">
        <v>0</v>
      </c>
      <c r="N739" s="16">
        <v>155125</v>
      </c>
      <c r="O739" s="40">
        <v>182500</v>
      </c>
      <c r="P739" s="40"/>
      <c r="R739" s="40">
        <v>182500</v>
      </c>
      <c r="S739" s="40"/>
    </row>
    <row r="740" spans="1:19" ht="13.7" customHeight="1" x14ac:dyDescent="0.25">
      <c r="B740" s="1" t="s">
        <v>31</v>
      </c>
      <c r="F740" s="56" t="s">
        <v>32</v>
      </c>
      <c r="G740" s="56"/>
      <c r="H740" s="56"/>
      <c r="J740" s="16">
        <v>0</v>
      </c>
      <c r="L740" s="16">
        <v>0</v>
      </c>
      <c r="N740" s="16">
        <v>147050</v>
      </c>
      <c r="O740" s="40">
        <v>173000</v>
      </c>
      <c r="P740" s="40"/>
      <c r="R740" s="40">
        <v>173000</v>
      </c>
      <c r="S740" s="40"/>
    </row>
    <row r="741" spans="1:19" ht="13.7" customHeight="1" x14ac:dyDescent="0.25">
      <c r="B741" s="1" t="s">
        <v>33</v>
      </c>
      <c r="F741" s="56" t="s">
        <v>34</v>
      </c>
      <c r="G741" s="56"/>
      <c r="H741" s="56"/>
      <c r="J741" s="16">
        <v>0</v>
      </c>
      <c r="L741" s="16">
        <v>0</v>
      </c>
      <c r="N741" s="16">
        <v>8075</v>
      </c>
      <c r="O741" s="40">
        <v>9500</v>
      </c>
      <c r="P741" s="40"/>
      <c r="R741" s="40">
        <v>9500</v>
      </c>
      <c r="S741" s="40"/>
    </row>
    <row r="742" spans="1:19" ht="13.7" customHeight="1" x14ac:dyDescent="0.25">
      <c r="A742" s="43" t="s">
        <v>315</v>
      </c>
      <c r="B742" s="43"/>
      <c r="C742" s="43"/>
      <c r="D742" s="43"/>
      <c r="E742" s="43"/>
      <c r="F742" s="43" t="s">
        <v>316</v>
      </c>
      <c r="G742" s="43"/>
      <c r="H742" s="43"/>
      <c r="I742" s="5"/>
      <c r="J742" s="14">
        <v>0</v>
      </c>
      <c r="K742" s="5"/>
      <c r="L742" s="14">
        <v>0</v>
      </c>
      <c r="M742" s="5"/>
      <c r="N742" s="15">
        <v>13000</v>
      </c>
      <c r="O742" s="44">
        <v>13000</v>
      </c>
      <c r="P742" s="44"/>
      <c r="Q742" s="5"/>
      <c r="R742" s="44">
        <v>13000</v>
      </c>
      <c r="S742" s="44"/>
    </row>
    <row r="743" spans="1:19" ht="13.35" customHeight="1" x14ac:dyDescent="0.25">
      <c r="A743" s="5"/>
      <c r="B743" s="5"/>
      <c r="C743" s="5"/>
      <c r="D743" s="5"/>
      <c r="E743" s="5"/>
      <c r="F743" s="43"/>
      <c r="G743" s="43"/>
      <c r="H743" s="4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spans="1:19" ht="11.45" customHeight="1" x14ac:dyDescent="0.25">
      <c r="A744" s="43" t="s">
        <v>317</v>
      </c>
      <c r="B744" s="43"/>
      <c r="C744" s="43"/>
      <c r="D744" s="43"/>
      <c r="E744" s="43"/>
      <c r="F744" s="43" t="s">
        <v>318</v>
      </c>
      <c r="G744" s="43"/>
      <c r="H744" s="43"/>
      <c r="I744" s="5"/>
      <c r="J744" s="14">
        <v>0</v>
      </c>
      <c r="K744" s="5"/>
      <c r="L744" s="14">
        <v>0</v>
      </c>
      <c r="M744" s="5"/>
      <c r="N744" s="14">
        <v>13000</v>
      </c>
      <c r="O744" s="44">
        <v>13000</v>
      </c>
      <c r="P744" s="44"/>
      <c r="Q744" s="5"/>
      <c r="R744" s="44">
        <v>13000</v>
      </c>
      <c r="S744" s="44"/>
    </row>
    <row r="745" spans="1:19" ht="13.7" customHeight="1" x14ac:dyDescent="0.25">
      <c r="A745" s="58" t="s">
        <v>56</v>
      </c>
      <c r="B745" s="58"/>
      <c r="C745" s="58"/>
      <c r="D745" s="58"/>
      <c r="F745" s="58" t="s">
        <v>54</v>
      </c>
      <c r="G745" s="58"/>
      <c r="H745" s="58"/>
      <c r="J745" s="18">
        <v>0</v>
      </c>
      <c r="L745" s="18">
        <v>0</v>
      </c>
      <c r="N745" s="18">
        <v>2600</v>
      </c>
      <c r="O745" s="59">
        <v>2600</v>
      </c>
      <c r="P745" s="59"/>
      <c r="R745" s="59">
        <v>2600</v>
      </c>
      <c r="S745" s="59"/>
    </row>
    <row r="746" spans="1:19" ht="13.7" customHeight="1" x14ac:dyDescent="0.25">
      <c r="B746" s="56" t="s">
        <v>29</v>
      </c>
      <c r="C746" s="56"/>
      <c r="F746" s="56" t="s">
        <v>30</v>
      </c>
      <c r="G746" s="56"/>
      <c r="H746" s="56"/>
      <c r="J746" s="16">
        <v>0</v>
      </c>
      <c r="L746" s="16">
        <v>0</v>
      </c>
      <c r="N746" s="16">
        <v>2600</v>
      </c>
      <c r="O746" s="40">
        <v>2600</v>
      </c>
      <c r="P746" s="40"/>
      <c r="R746" s="40">
        <v>2600</v>
      </c>
      <c r="S746" s="40"/>
    </row>
    <row r="747" spans="1:19" ht="13.7" customHeight="1" x14ac:dyDescent="0.25">
      <c r="B747" s="1" t="s">
        <v>31</v>
      </c>
      <c r="F747" s="56" t="s">
        <v>32</v>
      </c>
      <c r="G747" s="56"/>
      <c r="H747" s="56"/>
      <c r="J747" s="16">
        <v>0</v>
      </c>
      <c r="L747" s="16">
        <v>0</v>
      </c>
      <c r="N747" s="16">
        <v>2400</v>
      </c>
      <c r="O747" s="40">
        <v>2400</v>
      </c>
      <c r="P747" s="40"/>
      <c r="R747" s="40">
        <v>2400</v>
      </c>
      <c r="S747" s="40"/>
    </row>
    <row r="748" spans="1:19" ht="13.7" customHeight="1" x14ac:dyDescent="0.25">
      <c r="B748" s="1" t="s">
        <v>33</v>
      </c>
      <c r="F748" s="56" t="s">
        <v>34</v>
      </c>
      <c r="G748" s="56"/>
      <c r="H748" s="56"/>
      <c r="J748" s="16">
        <v>0</v>
      </c>
      <c r="L748" s="16">
        <v>0</v>
      </c>
      <c r="N748" s="16">
        <v>200</v>
      </c>
      <c r="O748" s="40">
        <v>200</v>
      </c>
      <c r="P748" s="40"/>
      <c r="R748" s="40">
        <v>200</v>
      </c>
      <c r="S748" s="40"/>
    </row>
    <row r="749" spans="1:19" ht="13.7" customHeight="1" x14ac:dyDescent="0.25">
      <c r="A749" s="58" t="s">
        <v>66</v>
      </c>
      <c r="B749" s="58"/>
      <c r="C749" s="58"/>
      <c r="D749" s="58"/>
      <c r="F749" s="58" t="s">
        <v>64</v>
      </c>
      <c r="G749" s="58"/>
      <c r="H749" s="58"/>
      <c r="J749" s="18">
        <v>0</v>
      </c>
      <c r="L749" s="18">
        <v>0</v>
      </c>
      <c r="N749" s="18">
        <v>10400</v>
      </c>
      <c r="O749" s="59">
        <v>10400</v>
      </c>
      <c r="P749" s="59"/>
      <c r="R749" s="59">
        <v>10400</v>
      </c>
      <c r="S749" s="59"/>
    </row>
    <row r="750" spans="1:19" ht="13.7" customHeight="1" x14ac:dyDescent="0.25">
      <c r="B750" s="56" t="s">
        <v>29</v>
      </c>
      <c r="C750" s="56"/>
      <c r="F750" s="56" t="s">
        <v>30</v>
      </c>
      <c r="G750" s="56"/>
      <c r="H750" s="56"/>
      <c r="J750" s="16">
        <v>0</v>
      </c>
      <c r="L750" s="16">
        <v>0</v>
      </c>
      <c r="N750" s="16">
        <v>10400</v>
      </c>
      <c r="O750" s="40">
        <v>10400</v>
      </c>
      <c r="P750" s="40"/>
      <c r="R750" s="40">
        <v>10400</v>
      </c>
      <c r="S750" s="40"/>
    </row>
    <row r="751" spans="1:19" ht="13.7" customHeight="1" x14ac:dyDescent="0.25">
      <c r="B751" s="1" t="s">
        <v>31</v>
      </c>
      <c r="F751" s="56" t="s">
        <v>32</v>
      </c>
      <c r="G751" s="56"/>
      <c r="H751" s="56"/>
      <c r="J751" s="16">
        <v>0</v>
      </c>
      <c r="L751" s="16">
        <v>0</v>
      </c>
      <c r="N751" s="16">
        <v>9600</v>
      </c>
      <c r="O751" s="40">
        <v>9600</v>
      </c>
      <c r="P751" s="40"/>
      <c r="R751" s="40">
        <v>9600</v>
      </c>
      <c r="S751" s="40"/>
    </row>
    <row r="752" spans="1:19" ht="13.7" customHeight="1" x14ac:dyDescent="0.25">
      <c r="B752" s="1" t="s">
        <v>33</v>
      </c>
      <c r="F752" s="56" t="s">
        <v>34</v>
      </c>
      <c r="G752" s="56"/>
      <c r="H752" s="56"/>
      <c r="J752" s="16">
        <v>0</v>
      </c>
      <c r="L752" s="16">
        <v>0</v>
      </c>
      <c r="N752" s="16">
        <v>800</v>
      </c>
      <c r="O752" s="40">
        <v>800</v>
      </c>
      <c r="P752" s="40"/>
      <c r="R752" s="40">
        <v>800</v>
      </c>
      <c r="S752" s="40"/>
    </row>
    <row r="753" spans="1:20" ht="13.7" customHeight="1" x14ac:dyDescent="0.25">
      <c r="A753" s="43">
        <v>1022</v>
      </c>
      <c r="B753" s="43"/>
      <c r="C753" s="43"/>
      <c r="D753" s="43"/>
      <c r="E753" s="43"/>
      <c r="F753" s="43" t="s">
        <v>319</v>
      </c>
      <c r="G753" s="43"/>
      <c r="H753" s="43"/>
      <c r="I753" s="5"/>
      <c r="J753" s="14">
        <v>0</v>
      </c>
      <c r="K753" s="5"/>
      <c r="L753" s="14">
        <v>0</v>
      </c>
      <c r="M753" s="5"/>
      <c r="N753" s="15">
        <v>50900</v>
      </c>
      <c r="O753" s="44">
        <v>0</v>
      </c>
      <c r="P753" s="44"/>
      <c r="Q753" s="5"/>
      <c r="R753" s="44">
        <v>0</v>
      </c>
      <c r="S753" s="44"/>
    </row>
    <row r="754" spans="1:20" ht="13.35" customHeight="1" x14ac:dyDescent="0.25">
      <c r="A754" s="5"/>
      <c r="B754" s="5"/>
      <c r="C754" s="5"/>
      <c r="D754" s="5"/>
      <c r="E754" s="5"/>
      <c r="F754" s="43"/>
      <c r="G754" s="43"/>
      <c r="H754" s="4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spans="1:20" ht="11.45" customHeight="1" x14ac:dyDescent="0.25">
      <c r="A755" s="43" t="s">
        <v>320</v>
      </c>
      <c r="B755" s="43"/>
      <c r="C755" s="43"/>
      <c r="D755" s="43"/>
      <c r="E755" s="43"/>
      <c r="F755" s="43" t="s">
        <v>321</v>
      </c>
      <c r="G755" s="43"/>
      <c r="H755" s="43"/>
      <c r="I755" s="5"/>
      <c r="J755" s="14">
        <v>0</v>
      </c>
      <c r="K755" s="5"/>
      <c r="L755" s="14">
        <v>0</v>
      </c>
      <c r="M755" s="5"/>
      <c r="N755" s="14">
        <v>50900</v>
      </c>
      <c r="O755" s="44">
        <v>0</v>
      </c>
      <c r="P755" s="44"/>
      <c r="Q755" s="5"/>
      <c r="R755" s="44">
        <v>0</v>
      </c>
      <c r="S755" s="44"/>
    </row>
    <row r="756" spans="1:20" ht="13.35" customHeight="1" x14ac:dyDescent="0.25">
      <c r="A756" s="5"/>
      <c r="B756" s="5"/>
      <c r="C756" s="5"/>
      <c r="D756" s="5"/>
      <c r="E756" s="5"/>
      <c r="F756" s="43"/>
      <c r="G756" s="43"/>
      <c r="H756" s="4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spans="1:20" ht="11.45" customHeight="1" x14ac:dyDescent="0.25">
      <c r="A757" s="58" t="s">
        <v>56</v>
      </c>
      <c r="B757" s="58"/>
      <c r="C757" s="58"/>
      <c r="D757" s="58"/>
      <c r="F757" s="58" t="s">
        <v>54</v>
      </c>
      <c r="G757" s="58"/>
      <c r="H757" s="58"/>
      <c r="J757" s="18">
        <v>0</v>
      </c>
      <c r="L757" s="18">
        <v>0</v>
      </c>
      <c r="N757" s="18">
        <v>50900</v>
      </c>
      <c r="O757" s="59">
        <v>0</v>
      </c>
      <c r="P757" s="59"/>
      <c r="R757" s="59">
        <v>0</v>
      </c>
      <c r="S757" s="59"/>
    </row>
    <row r="758" spans="1:20" ht="13.7" customHeight="1" x14ac:dyDescent="0.25">
      <c r="B758" s="56" t="s">
        <v>29</v>
      </c>
      <c r="C758" s="56"/>
      <c r="F758" s="56" t="s">
        <v>30</v>
      </c>
      <c r="G758" s="56"/>
      <c r="H758" s="56"/>
      <c r="J758" s="16">
        <v>0</v>
      </c>
      <c r="L758" s="16">
        <v>0</v>
      </c>
      <c r="N758" s="16">
        <v>50900</v>
      </c>
      <c r="O758" s="40">
        <v>0</v>
      </c>
      <c r="P758" s="40"/>
      <c r="R758" s="40">
        <v>0</v>
      </c>
      <c r="S758" s="40"/>
    </row>
    <row r="759" spans="1:20" ht="13.7" customHeight="1" x14ac:dyDescent="0.25">
      <c r="B759" s="1" t="s">
        <v>33</v>
      </c>
      <c r="F759" s="56" t="s">
        <v>34</v>
      </c>
      <c r="G759" s="56"/>
      <c r="H759" s="56"/>
      <c r="J759" s="16">
        <v>0</v>
      </c>
      <c r="L759" s="16">
        <v>0</v>
      </c>
      <c r="N759" s="16">
        <v>50900</v>
      </c>
      <c r="O759" s="40">
        <v>0</v>
      </c>
      <c r="P759" s="40"/>
      <c r="R759" s="40">
        <v>0</v>
      </c>
      <c r="S759" s="40"/>
    </row>
    <row r="760" spans="1:20" ht="13.7" customHeight="1" x14ac:dyDescent="0.25">
      <c r="A760" s="43">
        <v>1023</v>
      </c>
      <c r="B760" s="43"/>
      <c r="C760" s="43"/>
      <c r="D760" s="43"/>
      <c r="E760" s="43"/>
      <c r="F760" s="43" t="s">
        <v>322</v>
      </c>
      <c r="G760" s="43"/>
      <c r="H760" s="43"/>
      <c r="I760" s="5"/>
      <c r="J760" s="14">
        <v>0</v>
      </c>
      <c r="K760" s="5"/>
      <c r="L760" s="14">
        <v>0</v>
      </c>
      <c r="M760" s="5"/>
      <c r="N760" s="15">
        <v>1500</v>
      </c>
      <c r="O760" s="44">
        <v>2000</v>
      </c>
      <c r="P760" s="44"/>
      <c r="Q760" s="5"/>
      <c r="R760" s="44">
        <v>2000</v>
      </c>
      <c r="S760" s="44"/>
    </row>
    <row r="761" spans="1:20" ht="13.7" customHeight="1" x14ac:dyDescent="0.25">
      <c r="A761" s="43" t="s">
        <v>323</v>
      </c>
      <c r="B761" s="43"/>
      <c r="C761" s="43"/>
      <c r="D761" s="43"/>
      <c r="E761" s="43"/>
      <c r="F761" s="43" t="s">
        <v>324</v>
      </c>
      <c r="G761" s="43"/>
      <c r="H761" s="43"/>
      <c r="I761" s="5"/>
      <c r="J761" s="14">
        <v>0</v>
      </c>
      <c r="K761" s="5"/>
      <c r="L761" s="14">
        <v>0</v>
      </c>
      <c r="M761" s="5"/>
      <c r="N761" s="14">
        <v>1500</v>
      </c>
      <c r="O761" s="44">
        <v>2000</v>
      </c>
      <c r="P761" s="44"/>
      <c r="Q761" s="5"/>
      <c r="R761" s="44">
        <v>2000</v>
      </c>
      <c r="S761" s="44"/>
    </row>
    <row r="762" spans="1:20" ht="13.7" customHeight="1" x14ac:dyDescent="0.25">
      <c r="A762" s="58" t="s">
        <v>56</v>
      </c>
      <c r="B762" s="58"/>
      <c r="C762" s="58"/>
      <c r="D762" s="58"/>
      <c r="F762" s="58" t="s">
        <v>54</v>
      </c>
      <c r="G762" s="58"/>
      <c r="H762" s="58"/>
      <c r="J762" s="18">
        <v>0</v>
      </c>
      <c r="L762" s="18">
        <v>0</v>
      </c>
      <c r="N762" s="18">
        <v>1500</v>
      </c>
      <c r="O762" s="59">
        <v>2000</v>
      </c>
      <c r="P762" s="59"/>
      <c r="R762" s="59">
        <v>2000</v>
      </c>
      <c r="S762" s="59"/>
    </row>
    <row r="763" spans="1:20" ht="13.7" customHeight="1" x14ac:dyDescent="0.25">
      <c r="B763" s="56" t="s">
        <v>29</v>
      </c>
      <c r="C763" s="56"/>
      <c r="F763" s="56" t="s">
        <v>30</v>
      </c>
      <c r="G763" s="56"/>
      <c r="H763" s="56"/>
      <c r="J763" s="16">
        <v>0</v>
      </c>
      <c r="L763" s="16">
        <v>0</v>
      </c>
      <c r="N763" s="16">
        <v>1500</v>
      </c>
      <c r="O763" s="40">
        <v>2000</v>
      </c>
      <c r="P763" s="40"/>
      <c r="R763" s="40">
        <v>2000</v>
      </c>
      <c r="S763" s="40"/>
    </row>
    <row r="764" spans="1:20" ht="13.7" customHeight="1" x14ac:dyDescent="0.25">
      <c r="B764" s="1" t="s">
        <v>41</v>
      </c>
      <c r="F764" s="56" t="s">
        <v>42</v>
      </c>
      <c r="G764" s="56"/>
      <c r="H764" s="56"/>
      <c r="J764" s="16">
        <v>0</v>
      </c>
      <c r="L764" s="16">
        <v>0</v>
      </c>
      <c r="N764" s="16">
        <v>1500</v>
      </c>
      <c r="O764" s="40">
        <v>2000</v>
      </c>
      <c r="P764" s="40"/>
      <c r="R764" s="40">
        <v>2000</v>
      </c>
      <c r="S764" s="40"/>
    </row>
    <row r="765" spans="1:20" ht="4.5" customHeight="1" x14ac:dyDescent="0.25">
      <c r="J765" s="40">
        <v>1609389.26</v>
      </c>
      <c r="L765" s="40">
        <v>3663595</v>
      </c>
      <c r="N765" s="57">
        <v>3270950</v>
      </c>
      <c r="O765" s="40">
        <v>4640250</v>
      </c>
      <c r="P765" s="40"/>
      <c r="R765" s="40">
        <v>5501550</v>
      </c>
      <c r="S765" s="40"/>
    </row>
    <row r="766" spans="1:20" ht="29.25" customHeight="1" x14ac:dyDescent="0.25">
      <c r="G766" s="29" t="s">
        <v>103</v>
      </c>
      <c r="J766" s="40"/>
      <c r="L766" s="40"/>
      <c r="N766" s="57"/>
      <c r="O766" s="40"/>
      <c r="P766" s="40"/>
      <c r="R766" s="40"/>
      <c r="S766" s="40"/>
    </row>
    <row r="767" spans="1:20" ht="6.2" customHeight="1" x14ac:dyDescent="0.25">
      <c r="P767" s="55"/>
      <c r="Q767" s="55"/>
      <c r="R767" s="55"/>
      <c r="S767" s="55"/>
      <c r="T767" s="55"/>
    </row>
    <row r="768" spans="1:20" ht="11.1" customHeight="1" x14ac:dyDescent="0.25">
      <c r="A768" s="34"/>
      <c r="B768" s="34"/>
      <c r="C768" s="34"/>
      <c r="P768" s="55"/>
      <c r="Q768" s="55"/>
      <c r="R768" s="55"/>
      <c r="S768" s="55"/>
      <c r="T768" s="55"/>
    </row>
  </sheetData>
  <mergeCells count="2409">
    <mergeCell ref="R568:S568"/>
    <mergeCell ref="A668:D668"/>
    <mergeCell ref="F668:H668"/>
    <mergeCell ref="O668:P668"/>
    <mergeCell ref="R668:S668"/>
    <mergeCell ref="B669:C669"/>
    <mergeCell ref="F669:H669"/>
    <mergeCell ref="O669:P669"/>
    <mergeCell ref="R669:S669"/>
    <mergeCell ref="F670:H670"/>
    <mergeCell ref="O670:P670"/>
    <mergeCell ref="R670:S670"/>
    <mergeCell ref="B671:C671"/>
    <mergeCell ref="F671:H671"/>
    <mergeCell ref="O671:P671"/>
    <mergeCell ref="R671:S671"/>
    <mergeCell ref="A607:E607"/>
    <mergeCell ref="F607:H607"/>
    <mergeCell ref="O607:P607"/>
    <mergeCell ref="R607:S607"/>
    <mergeCell ref="A608:D608"/>
    <mergeCell ref="F608:H608"/>
    <mergeCell ref="O608:P608"/>
    <mergeCell ref="R608:S608"/>
    <mergeCell ref="B609:C609"/>
    <mergeCell ref="F609:H609"/>
    <mergeCell ref="O609:P609"/>
    <mergeCell ref="R609:S609"/>
    <mergeCell ref="F610:H611"/>
    <mergeCell ref="R572:S572"/>
    <mergeCell ref="O573:P573"/>
    <mergeCell ref="R573:S573"/>
    <mergeCell ref="O576:P576"/>
    <mergeCell ref="R576:S576"/>
    <mergeCell ref="F626:H626"/>
    <mergeCell ref="O626:P626"/>
    <mergeCell ref="R626:S626"/>
    <mergeCell ref="F627:H628"/>
    <mergeCell ref="O627:P627"/>
    <mergeCell ref="R627:S627"/>
    <mergeCell ref="A11:D11"/>
    <mergeCell ref="F11:H11"/>
    <mergeCell ref="O11:P11"/>
    <mergeCell ref="R11:S11"/>
    <mergeCell ref="A12:D12"/>
    <mergeCell ref="F12:H12"/>
    <mergeCell ref="O12:P12"/>
    <mergeCell ref="R12:S12"/>
    <mergeCell ref="A19:D19"/>
    <mergeCell ref="F19:H19"/>
    <mergeCell ref="O19:P19"/>
    <mergeCell ref="R19:S19"/>
    <mergeCell ref="A14:D14"/>
    <mergeCell ref="F14:H14"/>
    <mergeCell ref="O14:P14"/>
    <mergeCell ref="R14:S14"/>
    <mergeCell ref="F24:H24"/>
    <mergeCell ref="O24:P24"/>
    <mergeCell ref="R567:S567"/>
    <mergeCell ref="F568:H569"/>
    <mergeCell ref="O568:P568"/>
    <mergeCell ref="A9:E9"/>
    <mergeCell ref="F9:H9"/>
    <mergeCell ref="O9:P9"/>
    <mergeCell ref="R9:S9"/>
    <mergeCell ref="A10:E10"/>
    <mergeCell ref="F10:H10"/>
    <mergeCell ref="O10:P10"/>
    <mergeCell ref="R10:S10"/>
    <mergeCell ref="A1:T1"/>
    <mergeCell ref="B2:S2"/>
    <mergeCell ref="B3:S3"/>
    <mergeCell ref="B4:S4"/>
    <mergeCell ref="B5:R5"/>
    <mergeCell ref="A7:H7"/>
    <mergeCell ref="O7:P7"/>
    <mergeCell ref="Q7:S7"/>
    <mergeCell ref="A18:D18"/>
    <mergeCell ref="F18:H18"/>
    <mergeCell ref="O18:P18"/>
    <mergeCell ref="R18:S18"/>
    <mergeCell ref="A15:D15"/>
    <mergeCell ref="F15:H15"/>
    <mergeCell ref="O15:P15"/>
    <mergeCell ref="R15:S15"/>
    <mergeCell ref="A17:D17"/>
    <mergeCell ref="F17:H17"/>
    <mergeCell ref="O17:P17"/>
    <mergeCell ref="R17:S17"/>
    <mergeCell ref="A13:D13"/>
    <mergeCell ref="F13:H13"/>
    <mergeCell ref="O13:P13"/>
    <mergeCell ref="R13:S13"/>
    <mergeCell ref="R24:S24"/>
    <mergeCell ref="F25:H25"/>
    <mergeCell ref="O25:P25"/>
    <mergeCell ref="R25:S25"/>
    <mergeCell ref="A22:D22"/>
    <mergeCell ref="F22:H22"/>
    <mergeCell ref="O22:P22"/>
    <mergeCell ref="R22:S22"/>
    <mergeCell ref="B23:C23"/>
    <mergeCell ref="F23:H23"/>
    <mergeCell ref="O23:P23"/>
    <mergeCell ref="R23:S23"/>
    <mergeCell ref="A20:E20"/>
    <mergeCell ref="F20:H20"/>
    <mergeCell ref="O20:P20"/>
    <mergeCell ref="R20:S20"/>
    <mergeCell ref="A21:E21"/>
    <mergeCell ref="F21:H21"/>
    <mergeCell ref="O21:P21"/>
    <mergeCell ref="R21:S21"/>
    <mergeCell ref="F30:H30"/>
    <mergeCell ref="O30:P30"/>
    <mergeCell ref="R30:S30"/>
    <mergeCell ref="A31:D31"/>
    <mergeCell ref="F31:H31"/>
    <mergeCell ref="O31:P31"/>
    <mergeCell ref="R31:S31"/>
    <mergeCell ref="B28:C28"/>
    <mergeCell ref="F28:H28"/>
    <mergeCell ref="O28:P28"/>
    <mergeCell ref="R28:S28"/>
    <mergeCell ref="F29:H29"/>
    <mergeCell ref="O29:P29"/>
    <mergeCell ref="R29:S29"/>
    <mergeCell ref="A26:E26"/>
    <mergeCell ref="F26:H26"/>
    <mergeCell ref="O26:P26"/>
    <mergeCell ref="R26:S26"/>
    <mergeCell ref="A27:D27"/>
    <mergeCell ref="F27:H27"/>
    <mergeCell ref="O27:P27"/>
    <mergeCell ref="R27:S27"/>
    <mergeCell ref="B36:C36"/>
    <mergeCell ref="F36:H36"/>
    <mergeCell ref="O36:P36"/>
    <mergeCell ref="R36:S36"/>
    <mergeCell ref="F37:H38"/>
    <mergeCell ref="O37:P37"/>
    <mergeCell ref="R37:S37"/>
    <mergeCell ref="A34:E34"/>
    <mergeCell ref="F34:H34"/>
    <mergeCell ref="O34:P34"/>
    <mergeCell ref="R34:S34"/>
    <mergeCell ref="A35:D35"/>
    <mergeCell ref="F35:H35"/>
    <mergeCell ref="O35:P35"/>
    <mergeCell ref="R35:S35"/>
    <mergeCell ref="B32:C32"/>
    <mergeCell ref="F32:H32"/>
    <mergeCell ref="O32:P32"/>
    <mergeCell ref="R32:S32"/>
    <mergeCell ref="F33:H33"/>
    <mergeCell ref="O33:P33"/>
    <mergeCell ref="R33:S33"/>
    <mergeCell ref="F41:H42"/>
    <mergeCell ref="O41:P41"/>
    <mergeCell ref="R41:S41"/>
    <mergeCell ref="A43:E43"/>
    <mergeCell ref="F43:H43"/>
    <mergeCell ref="O43:P43"/>
    <mergeCell ref="R43:S43"/>
    <mergeCell ref="A39:D39"/>
    <mergeCell ref="F39:H39"/>
    <mergeCell ref="O39:P39"/>
    <mergeCell ref="R39:S39"/>
    <mergeCell ref="B40:C40"/>
    <mergeCell ref="F40:H40"/>
    <mergeCell ref="O40:P40"/>
    <mergeCell ref="R40:S40"/>
    <mergeCell ref="A49:D49"/>
    <mergeCell ref="F49:H49"/>
    <mergeCell ref="O49:P49"/>
    <mergeCell ref="R49:S49"/>
    <mergeCell ref="B50:C50"/>
    <mergeCell ref="F50:H50"/>
    <mergeCell ref="O50:P50"/>
    <mergeCell ref="R50:S50"/>
    <mergeCell ref="F46:H47"/>
    <mergeCell ref="O46:P46"/>
    <mergeCell ref="R46:S46"/>
    <mergeCell ref="A48:E48"/>
    <mergeCell ref="F48:H48"/>
    <mergeCell ref="O48:P48"/>
    <mergeCell ref="R48:S48"/>
    <mergeCell ref="A44:D44"/>
    <mergeCell ref="F44:H44"/>
    <mergeCell ref="O44:P44"/>
    <mergeCell ref="R44:S44"/>
    <mergeCell ref="B45:C45"/>
    <mergeCell ref="F45:H45"/>
    <mergeCell ref="O45:P45"/>
    <mergeCell ref="R45:S45"/>
    <mergeCell ref="F55:H55"/>
    <mergeCell ref="O55:P55"/>
    <mergeCell ref="R55:S55"/>
    <mergeCell ref="A56:E56"/>
    <mergeCell ref="F56:H57"/>
    <mergeCell ref="O56:P56"/>
    <mergeCell ref="R56:S56"/>
    <mergeCell ref="A53:D53"/>
    <mergeCell ref="F53:H53"/>
    <mergeCell ref="O53:P53"/>
    <mergeCell ref="R53:S53"/>
    <mergeCell ref="B54:C54"/>
    <mergeCell ref="F54:H54"/>
    <mergeCell ref="O54:P54"/>
    <mergeCell ref="R54:S54"/>
    <mergeCell ref="F51:H51"/>
    <mergeCell ref="O51:P51"/>
    <mergeCell ref="R51:S51"/>
    <mergeCell ref="A52:E52"/>
    <mergeCell ref="F52:H52"/>
    <mergeCell ref="O52:P52"/>
    <mergeCell ref="R52:S52"/>
    <mergeCell ref="A62:D62"/>
    <mergeCell ref="F62:H62"/>
    <mergeCell ref="O62:P62"/>
    <mergeCell ref="R62:S62"/>
    <mergeCell ref="B63:C63"/>
    <mergeCell ref="F63:H63"/>
    <mergeCell ref="O63:P63"/>
    <mergeCell ref="R63:S63"/>
    <mergeCell ref="B60:C60"/>
    <mergeCell ref="F60:H60"/>
    <mergeCell ref="O60:P60"/>
    <mergeCell ref="R60:S60"/>
    <mergeCell ref="F61:H61"/>
    <mergeCell ref="O61:P61"/>
    <mergeCell ref="R61:S61"/>
    <mergeCell ref="A58:E58"/>
    <mergeCell ref="F58:H58"/>
    <mergeCell ref="O58:P58"/>
    <mergeCell ref="R58:S58"/>
    <mergeCell ref="A59:D59"/>
    <mergeCell ref="F59:H59"/>
    <mergeCell ref="O59:P59"/>
    <mergeCell ref="R59:S59"/>
    <mergeCell ref="A68:D68"/>
    <mergeCell ref="F68:H68"/>
    <mergeCell ref="O68:P68"/>
    <mergeCell ref="R68:S68"/>
    <mergeCell ref="B69:C69"/>
    <mergeCell ref="F69:H69"/>
    <mergeCell ref="O69:P69"/>
    <mergeCell ref="R69:S69"/>
    <mergeCell ref="B66:C66"/>
    <mergeCell ref="F66:H66"/>
    <mergeCell ref="O66:P66"/>
    <mergeCell ref="R66:S66"/>
    <mergeCell ref="F67:H67"/>
    <mergeCell ref="O67:P67"/>
    <mergeCell ref="R67:S67"/>
    <mergeCell ref="F64:H64"/>
    <mergeCell ref="O64:P64"/>
    <mergeCell ref="R64:S64"/>
    <mergeCell ref="A65:D65"/>
    <mergeCell ref="F65:H65"/>
    <mergeCell ref="O65:P65"/>
    <mergeCell ref="R65:S65"/>
    <mergeCell ref="B78:C78"/>
    <mergeCell ref="F78:H78"/>
    <mergeCell ref="O78:P78"/>
    <mergeCell ref="R78:S78"/>
    <mergeCell ref="F79:H79"/>
    <mergeCell ref="O79:P79"/>
    <mergeCell ref="R79:S79"/>
    <mergeCell ref="A75:E75"/>
    <mergeCell ref="F75:H76"/>
    <mergeCell ref="O75:P75"/>
    <mergeCell ref="R75:S75"/>
    <mergeCell ref="A77:D77"/>
    <mergeCell ref="F77:H77"/>
    <mergeCell ref="O77:P77"/>
    <mergeCell ref="R77:S77"/>
    <mergeCell ref="F70:H70"/>
    <mergeCell ref="O70:P70"/>
    <mergeCell ref="R70:S70"/>
    <mergeCell ref="A71:I71"/>
    <mergeCell ref="A74:E74"/>
    <mergeCell ref="F74:H74"/>
    <mergeCell ref="O74:P74"/>
    <mergeCell ref="R74:S74"/>
    <mergeCell ref="A85:D85"/>
    <mergeCell ref="F85:H85"/>
    <mergeCell ref="O85:P85"/>
    <mergeCell ref="R85:S85"/>
    <mergeCell ref="B86:C86"/>
    <mergeCell ref="F86:H86"/>
    <mergeCell ref="O86:P86"/>
    <mergeCell ref="R86:S86"/>
    <mergeCell ref="F82:H82"/>
    <mergeCell ref="O82:P82"/>
    <mergeCell ref="R82:S82"/>
    <mergeCell ref="A83:E83"/>
    <mergeCell ref="F83:H84"/>
    <mergeCell ref="O83:P83"/>
    <mergeCell ref="R83:S83"/>
    <mergeCell ref="A80:D80"/>
    <mergeCell ref="F80:H80"/>
    <mergeCell ref="O80:P80"/>
    <mergeCell ref="R80:S80"/>
    <mergeCell ref="B81:C81"/>
    <mergeCell ref="F81:H81"/>
    <mergeCell ref="O81:P81"/>
    <mergeCell ref="R81:S81"/>
    <mergeCell ref="F92:H92"/>
    <mergeCell ref="O92:P92"/>
    <mergeCell ref="R92:S92"/>
    <mergeCell ref="A93:E93"/>
    <mergeCell ref="F93:H93"/>
    <mergeCell ref="O93:P93"/>
    <mergeCell ref="R93:S93"/>
    <mergeCell ref="A90:D90"/>
    <mergeCell ref="F90:H90"/>
    <mergeCell ref="O90:P90"/>
    <mergeCell ref="R90:S90"/>
    <mergeCell ref="B91:C91"/>
    <mergeCell ref="F91:H91"/>
    <mergeCell ref="O91:P91"/>
    <mergeCell ref="R91:S91"/>
    <mergeCell ref="F87:H87"/>
    <mergeCell ref="O87:P87"/>
    <mergeCell ref="R87:S87"/>
    <mergeCell ref="A88:E88"/>
    <mergeCell ref="F88:H89"/>
    <mergeCell ref="O88:P88"/>
    <mergeCell ref="R88:S88"/>
    <mergeCell ref="A98:E98"/>
    <mergeCell ref="F98:H98"/>
    <mergeCell ref="O98:P98"/>
    <mergeCell ref="R98:S98"/>
    <mergeCell ref="A99:D99"/>
    <mergeCell ref="F99:H99"/>
    <mergeCell ref="O99:P99"/>
    <mergeCell ref="R99:S99"/>
    <mergeCell ref="B96:C96"/>
    <mergeCell ref="F96:H96"/>
    <mergeCell ref="O96:P96"/>
    <mergeCell ref="R96:S96"/>
    <mergeCell ref="F97:H97"/>
    <mergeCell ref="O97:P97"/>
    <mergeCell ref="R97:S97"/>
    <mergeCell ref="A94:E94"/>
    <mergeCell ref="F94:H94"/>
    <mergeCell ref="O94:P94"/>
    <mergeCell ref="R94:S94"/>
    <mergeCell ref="A95:D95"/>
    <mergeCell ref="F95:H95"/>
    <mergeCell ref="O95:P95"/>
    <mergeCell ref="R95:S95"/>
    <mergeCell ref="A104:D104"/>
    <mergeCell ref="F104:H104"/>
    <mergeCell ref="O104:P104"/>
    <mergeCell ref="R104:S104"/>
    <mergeCell ref="B105:C105"/>
    <mergeCell ref="F105:H105"/>
    <mergeCell ref="O105:P105"/>
    <mergeCell ref="R105:S105"/>
    <mergeCell ref="A102:E102"/>
    <mergeCell ref="F102:H102"/>
    <mergeCell ref="O102:P102"/>
    <mergeCell ref="R102:S102"/>
    <mergeCell ref="A103:E103"/>
    <mergeCell ref="F103:H103"/>
    <mergeCell ref="O103:P103"/>
    <mergeCell ref="R103:S103"/>
    <mergeCell ref="B100:C100"/>
    <mergeCell ref="F100:H100"/>
    <mergeCell ref="O100:P100"/>
    <mergeCell ref="R100:S100"/>
    <mergeCell ref="F101:H101"/>
    <mergeCell ref="O101:P101"/>
    <mergeCell ref="R101:S101"/>
    <mergeCell ref="B110:C110"/>
    <mergeCell ref="F110:H110"/>
    <mergeCell ref="O110:P110"/>
    <mergeCell ref="R110:S110"/>
    <mergeCell ref="F111:H111"/>
    <mergeCell ref="O111:P111"/>
    <mergeCell ref="R111:S111"/>
    <mergeCell ref="A108:E108"/>
    <mergeCell ref="F108:H108"/>
    <mergeCell ref="O108:P108"/>
    <mergeCell ref="R108:S108"/>
    <mergeCell ref="A109:D109"/>
    <mergeCell ref="F109:H109"/>
    <mergeCell ref="O109:P109"/>
    <mergeCell ref="R109:S109"/>
    <mergeCell ref="F106:H106"/>
    <mergeCell ref="O106:P106"/>
    <mergeCell ref="R106:S106"/>
    <mergeCell ref="A107:E107"/>
    <mergeCell ref="F107:H107"/>
    <mergeCell ref="O107:P107"/>
    <mergeCell ref="R107:S107"/>
    <mergeCell ref="A116:E116"/>
    <mergeCell ref="F116:H116"/>
    <mergeCell ref="O116:P116"/>
    <mergeCell ref="R116:S116"/>
    <mergeCell ref="A117:E117"/>
    <mergeCell ref="F117:H118"/>
    <mergeCell ref="O117:P117"/>
    <mergeCell ref="R117:S117"/>
    <mergeCell ref="B114:C114"/>
    <mergeCell ref="F114:H114"/>
    <mergeCell ref="O114:P114"/>
    <mergeCell ref="R114:S114"/>
    <mergeCell ref="F115:H115"/>
    <mergeCell ref="O115:P115"/>
    <mergeCell ref="R115:S115"/>
    <mergeCell ref="A112:E112"/>
    <mergeCell ref="F112:H112"/>
    <mergeCell ref="O112:P112"/>
    <mergeCell ref="R112:S112"/>
    <mergeCell ref="A113:D113"/>
    <mergeCell ref="F113:H113"/>
    <mergeCell ref="O113:P113"/>
    <mergeCell ref="R113:S113"/>
    <mergeCell ref="B125:C125"/>
    <mergeCell ref="F125:H125"/>
    <mergeCell ref="O125:P125"/>
    <mergeCell ref="R125:S125"/>
    <mergeCell ref="F126:H127"/>
    <mergeCell ref="O126:P126"/>
    <mergeCell ref="R126:S126"/>
    <mergeCell ref="F121:H122"/>
    <mergeCell ref="O121:P121"/>
    <mergeCell ref="R121:S121"/>
    <mergeCell ref="F123:H123"/>
    <mergeCell ref="A124:D124"/>
    <mergeCell ref="F124:H124"/>
    <mergeCell ref="O124:P124"/>
    <mergeCell ref="R124:S124"/>
    <mergeCell ref="A119:D119"/>
    <mergeCell ref="F119:H119"/>
    <mergeCell ref="O119:P119"/>
    <mergeCell ref="R119:S119"/>
    <mergeCell ref="B120:C120"/>
    <mergeCell ref="F120:H120"/>
    <mergeCell ref="O120:P120"/>
    <mergeCell ref="R120:S120"/>
    <mergeCell ref="F132:H133"/>
    <mergeCell ref="O132:P132"/>
    <mergeCell ref="R132:S132"/>
    <mergeCell ref="A134:D134"/>
    <mergeCell ref="F134:H134"/>
    <mergeCell ref="O134:P134"/>
    <mergeCell ref="R134:S134"/>
    <mergeCell ref="B130:C130"/>
    <mergeCell ref="F130:H130"/>
    <mergeCell ref="O130:P130"/>
    <mergeCell ref="R130:S130"/>
    <mergeCell ref="F131:H131"/>
    <mergeCell ref="O131:P131"/>
    <mergeCell ref="R131:S131"/>
    <mergeCell ref="A128:E128"/>
    <mergeCell ref="F128:H128"/>
    <mergeCell ref="O128:P128"/>
    <mergeCell ref="R128:S128"/>
    <mergeCell ref="A129:D129"/>
    <mergeCell ref="F129:H129"/>
    <mergeCell ref="O129:P129"/>
    <mergeCell ref="R129:S129"/>
    <mergeCell ref="B140:C140"/>
    <mergeCell ref="F140:H140"/>
    <mergeCell ref="O140:P140"/>
    <mergeCell ref="R140:S140"/>
    <mergeCell ref="F141:H141"/>
    <mergeCell ref="O141:P141"/>
    <mergeCell ref="R141:S141"/>
    <mergeCell ref="A138:E138"/>
    <mergeCell ref="F138:H138"/>
    <mergeCell ref="O138:P138"/>
    <mergeCell ref="R138:S138"/>
    <mergeCell ref="A139:D139"/>
    <mergeCell ref="F139:H139"/>
    <mergeCell ref="O139:P139"/>
    <mergeCell ref="R139:S139"/>
    <mergeCell ref="B135:C135"/>
    <mergeCell ref="F135:H135"/>
    <mergeCell ref="O135:P135"/>
    <mergeCell ref="R135:S135"/>
    <mergeCell ref="F136:H137"/>
    <mergeCell ref="O136:P136"/>
    <mergeCell ref="R136:S136"/>
    <mergeCell ref="A147:D147"/>
    <mergeCell ref="F147:H147"/>
    <mergeCell ref="O147:P147"/>
    <mergeCell ref="R147:S147"/>
    <mergeCell ref="B148:C148"/>
    <mergeCell ref="F148:H148"/>
    <mergeCell ref="O148:P148"/>
    <mergeCell ref="R148:S148"/>
    <mergeCell ref="F144:H144"/>
    <mergeCell ref="O144:P144"/>
    <mergeCell ref="R144:S144"/>
    <mergeCell ref="A145:E145"/>
    <mergeCell ref="F145:H146"/>
    <mergeCell ref="O145:P145"/>
    <mergeCell ref="R145:S145"/>
    <mergeCell ref="A142:D142"/>
    <mergeCell ref="F142:H142"/>
    <mergeCell ref="O142:P142"/>
    <mergeCell ref="R142:S142"/>
    <mergeCell ref="B143:C143"/>
    <mergeCell ref="F143:H143"/>
    <mergeCell ref="O143:P143"/>
    <mergeCell ref="R143:S143"/>
    <mergeCell ref="B155:C155"/>
    <mergeCell ref="F155:H155"/>
    <mergeCell ref="O155:P155"/>
    <mergeCell ref="R155:S155"/>
    <mergeCell ref="F156:H156"/>
    <mergeCell ref="O156:P156"/>
    <mergeCell ref="R156:S156"/>
    <mergeCell ref="A153:E153"/>
    <mergeCell ref="F153:H153"/>
    <mergeCell ref="O153:P153"/>
    <mergeCell ref="R153:S153"/>
    <mergeCell ref="A154:D154"/>
    <mergeCell ref="F154:H154"/>
    <mergeCell ref="O154:P154"/>
    <mergeCell ref="R154:S154"/>
    <mergeCell ref="F149:H150"/>
    <mergeCell ref="O149:P149"/>
    <mergeCell ref="R149:S149"/>
    <mergeCell ref="A151:E151"/>
    <mergeCell ref="F151:H152"/>
    <mergeCell ref="O151:P151"/>
    <mergeCell ref="R151:S151"/>
    <mergeCell ref="B161:C161"/>
    <mergeCell ref="F161:H161"/>
    <mergeCell ref="O161:P161"/>
    <mergeCell ref="R161:S161"/>
    <mergeCell ref="F162:H162"/>
    <mergeCell ref="O162:P162"/>
    <mergeCell ref="R162:S162"/>
    <mergeCell ref="F159:H159"/>
    <mergeCell ref="O159:P159"/>
    <mergeCell ref="R159:S159"/>
    <mergeCell ref="A160:D160"/>
    <mergeCell ref="F160:H160"/>
    <mergeCell ref="O160:P160"/>
    <mergeCell ref="R160:S160"/>
    <mergeCell ref="A157:D157"/>
    <mergeCell ref="F157:H157"/>
    <mergeCell ref="O157:P157"/>
    <mergeCell ref="R157:S157"/>
    <mergeCell ref="B158:C158"/>
    <mergeCell ref="F158:H158"/>
    <mergeCell ref="O158:P158"/>
    <mergeCell ref="R158:S158"/>
    <mergeCell ref="F168:H168"/>
    <mergeCell ref="O168:P168"/>
    <mergeCell ref="R168:S168"/>
    <mergeCell ref="A169:E169"/>
    <mergeCell ref="F169:H169"/>
    <mergeCell ref="O169:P169"/>
    <mergeCell ref="R169:S169"/>
    <mergeCell ref="A166:D166"/>
    <mergeCell ref="F166:H166"/>
    <mergeCell ref="O166:P166"/>
    <mergeCell ref="R166:S166"/>
    <mergeCell ref="B167:C167"/>
    <mergeCell ref="F167:H167"/>
    <mergeCell ref="O167:P167"/>
    <mergeCell ref="R167:S167"/>
    <mergeCell ref="A163:E163"/>
    <mergeCell ref="F163:H163"/>
    <mergeCell ref="O163:P163"/>
    <mergeCell ref="R163:S163"/>
    <mergeCell ref="A164:E164"/>
    <mergeCell ref="F164:H165"/>
    <mergeCell ref="O164:P164"/>
    <mergeCell ref="R164:S164"/>
    <mergeCell ref="B174:C174"/>
    <mergeCell ref="F174:H174"/>
    <mergeCell ref="O174:P174"/>
    <mergeCell ref="R174:S174"/>
    <mergeCell ref="F175:H175"/>
    <mergeCell ref="O175:P175"/>
    <mergeCell ref="R175:S175"/>
    <mergeCell ref="F172:H172"/>
    <mergeCell ref="O172:P172"/>
    <mergeCell ref="R172:S172"/>
    <mergeCell ref="A173:D173"/>
    <mergeCell ref="F173:H173"/>
    <mergeCell ref="O173:P173"/>
    <mergeCell ref="R173:S173"/>
    <mergeCell ref="A170:D170"/>
    <mergeCell ref="F170:H170"/>
    <mergeCell ref="O170:P170"/>
    <mergeCell ref="R170:S170"/>
    <mergeCell ref="B171:C171"/>
    <mergeCell ref="F171:H171"/>
    <mergeCell ref="O171:P171"/>
    <mergeCell ref="R171:S171"/>
    <mergeCell ref="A180:E180"/>
    <mergeCell ref="F180:H180"/>
    <mergeCell ref="O180:P180"/>
    <mergeCell ref="R180:S180"/>
    <mergeCell ref="A181:D181"/>
    <mergeCell ref="F181:H181"/>
    <mergeCell ref="O181:P181"/>
    <mergeCell ref="R181:S181"/>
    <mergeCell ref="F178:H178"/>
    <mergeCell ref="O178:P178"/>
    <mergeCell ref="R178:S178"/>
    <mergeCell ref="A179:E179"/>
    <mergeCell ref="F179:H179"/>
    <mergeCell ref="O179:P179"/>
    <mergeCell ref="R179:S179"/>
    <mergeCell ref="A176:D176"/>
    <mergeCell ref="F176:H176"/>
    <mergeCell ref="O176:P176"/>
    <mergeCell ref="R176:S176"/>
    <mergeCell ref="B177:C177"/>
    <mergeCell ref="F177:H177"/>
    <mergeCell ref="O177:P177"/>
    <mergeCell ref="R177:S177"/>
    <mergeCell ref="F186:H186"/>
    <mergeCell ref="O186:P186"/>
    <mergeCell ref="R186:S186"/>
    <mergeCell ref="A187:E187"/>
    <mergeCell ref="F187:H187"/>
    <mergeCell ref="O187:P187"/>
    <mergeCell ref="R187:S187"/>
    <mergeCell ref="A184:D184"/>
    <mergeCell ref="F184:H184"/>
    <mergeCell ref="O184:P184"/>
    <mergeCell ref="R184:S184"/>
    <mergeCell ref="B185:C185"/>
    <mergeCell ref="F185:H185"/>
    <mergeCell ref="O185:P185"/>
    <mergeCell ref="R185:S185"/>
    <mergeCell ref="B182:C182"/>
    <mergeCell ref="F182:H182"/>
    <mergeCell ref="O182:P182"/>
    <mergeCell ref="R182:S182"/>
    <mergeCell ref="F183:H183"/>
    <mergeCell ref="O183:P183"/>
    <mergeCell ref="R183:S183"/>
    <mergeCell ref="A192:D192"/>
    <mergeCell ref="F192:H192"/>
    <mergeCell ref="O192:P192"/>
    <mergeCell ref="R192:S192"/>
    <mergeCell ref="B193:C193"/>
    <mergeCell ref="F193:H193"/>
    <mergeCell ref="O193:P193"/>
    <mergeCell ref="R193:S193"/>
    <mergeCell ref="F190:H190"/>
    <mergeCell ref="O190:P190"/>
    <mergeCell ref="R190:S190"/>
    <mergeCell ref="A191:E191"/>
    <mergeCell ref="F191:H191"/>
    <mergeCell ref="O191:P191"/>
    <mergeCell ref="R191:S191"/>
    <mergeCell ref="A188:D188"/>
    <mergeCell ref="F188:H188"/>
    <mergeCell ref="O188:P188"/>
    <mergeCell ref="R188:S188"/>
    <mergeCell ref="B189:C189"/>
    <mergeCell ref="F189:H189"/>
    <mergeCell ref="O189:P189"/>
    <mergeCell ref="R189:S189"/>
    <mergeCell ref="F199:H199"/>
    <mergeCell ref="O199:P199"/>
    <mergeCell ref="R199:S199"/>
    <mergeCell ref="A200:E200"/>
    <mergeCell ref="F200:H200"/>
    <mergeCell ref="O200:P200"/>
    <mergeCell ref="R200:S200"/>
    <mergeCell ref="A197:D197"/>
    <mergeCell ref="F197:H197"/>
    <mergeCell ref="O197:P197"/>
    <mergeCell ref="R197:S197"/>
    <mergeCell ref="B198:C198"/>
    <mergeCell ref="F198:H198"/>
    <mergeCell ref="O198:P198"/>
    <mergeCell ref="R198:S198"/>
    <mergeCell ref="F194:H194"/>
    <mergeCell ref="O194:P194"/>
    <mergeCell ref="R194:S194"/>
    <mergeCell ref="A195:E195"/>
    <mergeCell ref="F195:H196"/>
    <mergeCell ref="O195:P195"/>
    <mergeCell ref="R195:S195"/>
    <mergeCell ref="A206:E206"/>
    <mergeCell ref="F206:H206"/>
    <mergeCell ref="O206:P206"/>
    <mergeCell ref="R206:S206"/>
    <mergeCell ref="A207:D207"/>
    <mergeCell ref="F207:H207"/>
    <mergeCell ref="O207:P207"/>
    <mergeCell ref="R207:S207"/>
    <mergeCell ref="F203:H204"/>
    <mergeCell ref="O203:P203"/>
    <mergeCell ref="R203:S203"/>
    <mergeCell ref="A205:E205"/>
    <mergeCell ref="F205:H205"/>
    <mergeCell ref="O205:P205"/>
    <mergeCell ref="R205:S205"/>
    <mergeCell ref="A201:D201"/>
    <mergeCell ref="F201:H201"/>
    <mergeCell ref="O201:P201"/>
    <mergeCell ref="R201:S201"/>
    <mergeCell ref="B202:C202"/>
    <mergeCell ref="F202:H202"/>
    <mergeCell ref="O202:P202"/>
    <mergeCell ref="R202:S202"/>
    <mergeCell ref="F212:H212"/>
    <mergeCell ref="O212:P212"/>
    <mergeCell ref="R212:S212"/>
    <mergeCell ref="A213:E213"/>
    <mergeCell ref="F213:H213"/>
    <mergeCell ref="O213:P213"/>
    <mergeCell ref="R213:S213"/>
    <mergeCell ref="A210:D210"/>
    <mergeCell ref="F210:H210"/>
    <mergeCell ref="O210:P210"/>
    <mergeCell ref="R210:S210"/>
    <mergeCell ref="B211:C211"/>
    <mergeCell ref="F211:H211"/>
    <mergeCell ref="O211:P211"/>
    <mergeCell ref="R211:S211"/>
    <mergeCell ref="B208:C208"/>
    <mergeCell ref="F208:H208"/>
    <mergeCell ref="O208:P208"/>
    <mergeCell ref="R208:S208"/>
    <mergeCell ref="F209:H209"/>
    <mergeCell ref="O209:P209"/>
    <mergeCell ref="R209:S209"/>
    <mergeCell ref="A219:E219"/>
    <mergeCell ref="F219:H219"/>
    <mergeCell ref="O219:P219"/>
    <mergeCell ref="R219:S219"/>
    <mergeCell ref="A220:D220"/>
    <mergeCell ref="F220:H220"/>
    <mergeCell ref="O220:P220"/>
    <mergeCell ref="R220:S220"/>
    <mergeCell ref="B217:C217"/>
    <mergeCell ref="F217:H217"/>
    <mergeCell ref="O217:P217"/>
    <mergeCell ref="R217:S217"/>
    <mergeCell ref="F218:H218"/>
    <mergeCell ref="O218:P218"/>
    <mergeCell ref="R218:S218"/>
    <mergeCell ref="A214:E214"/>
    <mergeCell ref="F214:H215"/>
    <mergeCell ref="O214:P214"/>
    <mergeCell ref="R214:S214"/>
    <mergeCell ref="A216:D216"/>
    <mergeCell ref="F216:H216"/>
    <mergeCell ref="O216:P216"/>
    <mergeCell ref="R216:S216"/>
    <mergeCell ref="F225:H225"/>
    <mergeCell ref="O225:P225"/>
    <mergeCell ref="R225:S225"/>
    <mergeCell ref="A226:E226"/>
    <mergeCell ref="F226:H226"/>
    <mergeCell ref="O226:P226"/>
    <mergeCell ref="R226:S226"/>
    <mergeCell ref="A223:D223"/>
    <mergeCell ref="F223:H223"/>
    <mergeCell ref="O223:P223"/>
    <mergeCell ref="R223:S223"/>
    <mergeCell ref="B224:C224"/>
    <mergeCell ref="F224:H224"/>
    <mergeCell ref="O224:P224"/>
    <mergeCell ref="R224:S224"/>
    <mergeCell ref="B221:C221"/>
    <mergeCell ref="F221:H221"/>
    <mergeCell ref="O221:P221"/>
    <mergeCell ref="R221:S221"/>
    <mergeCell ref="F222:H222"/>
    <mergeCell ref="O222:P222"/>
    <mergeCell ref="R222:S222"/>
    <mergeCell ref="A231:E231"/>
    <mergeCell ref="F231:H231"/>
    <mergeCell ref="O231:P231"/>
    <mergeCell ref="R231:S231"/>
    <mergeCell ref="A232:D232"/>
    <mergeCell ref="F232:H232"/>
    <mergeCell ref="O232:P232"/>
    <mergeCell ref="R232:S232"/>
    <mergeCell ref="F229:H229"/>
    <mergeCell ref="O229:P229"/>
    <mergeCell ref="R229:S229"/>
    <mergeCell ref="A230:E230"/>
    <mergeCell ref="F230:H230"/>
    <mergeCell ref="O230:P230"/>
    <mergeCell ref="R230:S230"/>
    <mergeCell ref="A227:D227"/>
    <mergeCell ref="F227:H227"/>
    <mergeCell ref="O227:P227"/>
    <mergeCell ref="R227:S227"/>
    <mergeCell ref="B228:C228"/>
    <mergeCell ref="F228:H228"/>
    <mergeCell ref="O228:P228"/>
    <mergeCell ref="R228:S228"/>
    <mergeCell ref="A238:D238"/>
    <mergeCell ref="F238:H238"/>
    <mergeCell ref="O238:P238"/>
    <mergeCell ref="R238:S238"/>
    <mergeCell ref="B239:C239"/>
    <mergeCell ref="F239:H239"/>
    <mergeCell ref="O239:P239"/>
    <mergeCell ref="R239:S239"/>
    <mergeCell ref="A235:E235"/>
    <mergeCell ref="F235:H236"/>
    <mergeCell ref="O235:P235"/>
    <mergeCell ref="R235:S235"/>
    <mergeCell ref="A237:E237"/>
    <mergeCell ref="F237:H237"/>
    <mergeCell ref="O237:P237"/>
    <mergeCell ref="R237:S237"/>
    <mergeCell ref="B233:C233"/>
    <mergeCell ref="F233:H233"/>
    <mergeCell ref="O233:P233"/>
    <mergeCell ref="R233:S233"/>
    <mergeCell ref="F234:H234"/>
    <mergeCell ref="O234:P234"/>
    <mergeCell ref="R234:S234"/>
    <mergeCell ref="F244:H244"/>
    <mergeCell ref="O244:P244"/>
    <mergeCell ref="R244:S244"/>
    <mergeCell ref="A245:E245"/>
    <mergeCell ref="F245:H245"/>
    <mergeCell ref="O245:P245"/>
    <mergeCell ref="R245:S245"/>
    <mergeCell ref="A242:D242"/>
    <mergeCell ref="F242:H242"/>
    <mergeCell ref="O242:P242"/>
    <mergeCell ref="R242:S242"/>
    <mergeCell ref="B243:C243"/>
    <mergeCell ref="F243:H243"/>
    <mergeCell ref="O243:P243"/>
    <mergeCell ref="R243:S243"/>
    <mergeCell ref="F240:H240"/>
    <mergeCell ref="O240:P240"/>
    <mergeCell ref="R240:S240"/>
    <mergeCell ref="A241:E241"/>
    <mergeCell ref="F241:H241"/>
    <mergeCell ref="O241:P241"/>
    <mergeCell ref="R241:S241"/>
    <mergeCell ref="A250:D250"/>
    <mergeCell ref="F250:H250"/>
    <mergeCell ref="O250:P250"/>
    <mergeCell ref="R250:S250"/>
    <mergeCell ref="B251:C251"/>
    <mergeCell ref="F251:H251"/>
    <mergeCell ref="O251:P251"/>
    <mergeCell ref="R251:S251"/>
    <mergeCell ref="B248:C248"/>
    <mergeCell ref="F248:H248"/>
    <mergeCell ref="O248:P248"/>
    <mergeCell ref="R248:S248"/>
    <mergeCell ref="F249:H249"/>
    <mergeCell ref="O249:P249"/>
    <mergeCell ref="R249:S249"/>
    <mergeCell ref="A246:E246"/>
    <mergeCell ref="F246:H246"/>
    <mergeCell ref="O246:P246"/>
    <mergeCell ref="R246:S246"/>
    <mergeCell ref="A247:D247"/>
    <mergeCell ref="F247:H247"/>
    <mergeCell ref="O247:P247"/>
    <mergeCell ref="R247:S247"/>
    <mergeCell ref="F256:H256"/>
    <mergeCell ref="O256:P256"/>
    <mergeCell ref="R256:S256"/>
    <mergeCell ref="A257:D257"/>
    <mergeCell ref="F257:H257"/>
    <mergeCell ref="O257:P257"/>
    <mergeCell ref="R257:S257"/>
    <mergeCell ref="A254:D254"/>
    <mergeCell ref="F254:H254"/>
    <mergeCell ref="O254:P254"/>
    <mergeCell ref="R254:S254"/>
    <mergeCell ref="B255:C255"/>
    <mergeCell ref="F255:H255"/>
    <mergeCell ref="O255:P255"/>
    <mergeCell ref="R255:S255"/>
    <mergeCell ref="F252:H252"/>
    <mergeCell ref="O252:P252"/>
    <mergeCell ref="R252:S252"/>
    <mergeCell ref="A253:E253"/>
    <mergeCell ref="F253:H253"/>
    <mergeCell ref="O253:P253"/>
    <mergeCell ref="R253:S253"/>
    <mergeCell ref="A262:D262"/>
    <mergeCell ref="F262:H262"/>
    <mergeCell ref="O262:P262"/>
    <mergeCell ref="R262:S262"/>
    <mergeCell ref="B263:C263"/>
    <mergeCell ref="F263:H263"/>
    <mergeCell ref="O263:P263"/>
    <mergeCell ref="R263:S263"/>
    <mergeCell ref="A260:E260"/>
    <mergeCell ref="F260:H260"/>
    <mergeCell ref="O260:P260"/>
    <mergeCell ref="R260:S260"/>
    <mergeCell ref="A261:E261"/>
    <mergeCell ref="F261:H261"/>
    <mergeCell ref="O261:P261"/>
    <mergeCell ref="R261:S261"/>
    <mergeCell ref="B258:C258"/>
    <mergeCell ref="F258:H258"/>
    <mergeCell ref="O258:P258"/>
    <mergeCell ref="R258:S258"/>
    <mergeCell ref="F259:H259"/>
    <mergeCell ref="O259:P259"/>
    <mergeCell ref="R259:S259"/>
    <mergeCell ref="A268:D268"/>
    <mergeCell ref="F268:H268"/>
    <mergeCell ref="O268:P268"/>
    <mergeCell ref="R268:S268"/>
    <mergeCell ref="B269:C269"/>
    <mergeCell ref="F269:H269"/>
    <mergeCell ref="O269:P269"/>
    <mergeCell ref="R269:S269"/>
    <mergeCell ref="B266:C266"/>
    <mergeCell ref="F266:H266"/>
    <mergeCell ref="O266:P266"/>
    <mergeCell ref="R266:S266"/>
    <mergeCell ref="F267:H267"/>
    <mergeCell ref="O267:P267"/>
    <mergeCell ref="R267:S267"/>
    <mergeCell ref="F264:H264"/>
    <mergeCell ref="O264:P264"/>
    <mergeCell ref="R264:S264"/>
    <mergeCell ref="A265:D265"/>
    <mergeCell ref="F265:H265"/>
    <mergeCell ref="O265:P265"/>
    <mergeCell ref="R265:S265"/>
    <mergeCell ref="F274:H274"/>
    <mergeCell ref="O274:P274"/>
    <mergeCell ref="R274:S274"/>
    <mergeCell ref="A275:D275"/>
    <mergeCell ref="F275:H275"/>
    <mergeCell ref="O275:P275"/>
    <mergeCell ref="R275:S275"/>
    <mergeCell ref="A272:D272"/>
    <mergeCell ref="F272:H272"/>
    <mergeCell ref="O272:P272"/>
    <mergeCell ref="R272:S272"/>
    <mergeCell ref="B273:C273"/>
    <mergeCell ref="F273:H273"/>
    <mergeCell ref="O273:P273"/>
    <mergeCell ref="R273:S273"/>
    <mergeCell ref="F270:H270"/>
    <mergeCell ref="O270:P270"/>
    <mergeCell ref="R270:S270"/>
    <mergeCell ref="A271:E271"/>
    <mergeCell ref="F271:H271"/>
    <mergeCell ref="O271:P271"/>
    <mergeCell ref="R271:S271"/>
    <mergeCell ref="B280:C280"/>
    <mergeCell ref="F280:H280"/>
    <mergeCell ref="O280:P280"/>
    <mergeCell ref="R280:S280"/>
    <mergeCell ref="F281:H281"/>
    <mergeCell ref="O281:P281"/>
    <mergeCell ref="R281:S281"/>
    <mergeCell ref="A278:E278"/>
    <mergeCell ref="F278:H278"/>
    <mergeCell ref="O278:P278"/>
    <mergeCell ref="R278:S278"/>
    <mergeCell ref="A279:D279"/>
    <mergeCell ref="F279:H279"/>
    <mergeCell ref="O279:P279"/>
    <mergeCell ref="R279:S279"/>
    <mergeCell ref="B276:C276"/>
    <mergeCell ref="F276:H276"/>
    <mergeCell ref="O276:P276"/>
    <mergeCell ref="R276:S276"/>
    <mergeCell ref="F277:H277"/>
    <mergeCell ref="O277:P277"/>
    <mergeCell ref="R277:S277"/>
    <mergeCell ref="B286:C286"/>
    <mergeCell ref="F286:H286"/>
    <mergeCell ref="O286:P286"/>
    <mergeCell ref="R286:S286"/>
    <mergeCell ref="F287:H287"/>
    <mergeCell ref="O287:P287"/>
    <mergeCell ref="R287:S287"/>
    <mergeCell ref="F284:H284"/>
    <mergeCell ref="O284:P284"/>
    <mergeCell ref="R284:S284"/>
    <mergeCell ref="A285:D285"/>
    <mergeCell ref="F285:H285"/>
    <mergeCell ref="O285:P285"/>
    <mergeCell ref="R285:S285"/>
    <mergeCell ref="A282:D282"/>
    <mergeCell ref="F282:H282"/>
    <mergeCell ref="O282:P282"/>
    <mergeCell ref="R282:S282"/>
    <mergeCell ref="B283:C283"/>
    <mergeCell ref="F283:H283"/>
    <mergeCell ref="O283:P283"/>
    <mergeCell ref="R283:S283"/>
    <mergeCell ref="A292:D292"/>
    <mergeCell ref="F292:H292"/>
    <mergeCell ref="O292:P292"/>
    <mergeCell ref="R292:S292"/>
    <mergeCell ref="B293:C293"/>
    <mergeCell ref="F293:H293"/>
    <mergeCell ref="O293:P293"/>
    <mergeCell ref="R293:S293"/>
    <mergeCell ref="B290:C290"/>
    <mergeCell ref="F290:H290"/>
    <mergeCell ref="O290:P290"/>
    <mergeCell ref="R290:S290"/>
    <mergeCell ref="F291:H291"/>
    <mergeCell ref="O291:P291"/>
    <mergeCell ref="R291:S291"/>
    <mergeCell ref="A288:E288"/>
    <mergeCell ref="F288:H288"/>
    <mergeCell ref="O288:P288"/>
    <mergeCell ref="R288:S288"/>
    <mergeCell ref="A289:D289"/>
    <mergeCell ref="F289:H289"/>
    <mergeCell ref="O289:P289"/>
    <mergeCell ref="R289:S289"/>
    <mergeCell ref="A298:E298"/>
    <mergeCell ref="F298:H298"/>
    <mergeCell ref="O298:P298"/>
    <mergeCell ref="R298:S298"/>
    <mergeCell ref="A299:D299"/>
    <mergeCell ref="F299:H299"/>
    <mergeCell ref="O299:P299"/>
    <mergeCell ref="R299:S299"/>
    <mergeCell ref="B296:C296"/>
    <mergeCell ref="F296:H296"/>
    <mergeCell ref="O296:P296"/>
    <mergeCell ref="R296:S296"/>
    <mergeCell ref="F297:H297"/>
    <mergeCell ref="O297:P297"/>
    <mergeCell ref="R297:S297"/>
    <mergeCell ref="F294:H294"/>
    <mergeCell ref="O294:P294"/>
    <mergeCell ref="R294:S294"/>
    <mergeCell ref="A295:D295"/>
    <mergeCell ref="F295:H295"/>
    <mergeCell ref="O295:P295"/>
    <mergeCell ref="R295:S295"/>
    <mergeCell ref="F304:H304"/>
    <mergeCell ref="O304:P304"/>
    <mergeCell ref="R304:S304"/>
    <mergeCell ref="A305:D305"/>
    <mergeCell ref="F305:H305"/>
    <mergeCell ref="O305:P305"/>
    <mergeCell ref="R305:S305"/>
    <mergeCell ref="A302:D302"/>
    <mergeCell ref="F302:H302"/>
    <mergeCell ref="O302:P302"/>
    <mergeCell ref="R302:S302"/>
    <mergeCell ref="B303:C303"/>
    <mergeCell ref="F303:H303"/>
    <mergeCell ref="O303:P303"/>
    <mergeCell ref="R303:S303"/>
    <mergeCell ref="B300:C300"/>
    <mergeCell ref="F300:H300"/>
    <mergeCell ref="O300:P300"/>
    <mergeCell ref="R300:S300"/>
    <mergeCell ref="F301:H301"/>
    <mergeCell ref="O301:P301"/>
    <mergeCell ref="R301:S301"/>
    <mergeCell ref="B310:C310"/>
    <mergeCell ref="F310:H310"/>
    <mergeCell ref="O310:P310"/>
    <mergeCell ref="R310:S310"/>
    <mergeCell ref="F311:H311"/>
    <mergeCell ref="O311:P311"/>
    <mergeCell ref="R311:S311"/>
    <mergeCell ref="A308:E308"/>
    <mergeCell ref="F308:H308"/>
    <mergeCell ref="O308:P308"/>
    <mergeCell ref="R308:S308"/>
    <mergeCell ref="A309:D309"/>
    <mergeCell ref="F309:H309"/>
    <mergeCell ref="O309:P309"/>
    <mergeCell ref="R309:S309"/>
    <mergeCell ref="B306:C306"/>
    <mergeCell ref="F306:H306"/>
    <mergeCell ref="O306:P306"/>
    <mergeCell ref="R306:S306"/>
    <mergeCell ref="F307:H307"/>
    <mergeCell ref="O307:P307"/>
    <mergeCell ref="R307:S307"/>
    <mergeCell ref="A316:D316"/>
    <mergeCell ref="F316:H316"/>
    <mergeCell ref="O316:P316"/>
    <mergeCell ref="R316:S316"/>
    <mergeCell ref="B317:C317"/>
    <mergeCell ref="F317:H317"/>
    <mergeCell ref="O317:P317"/>
    <mergeCell ref="R317:S317"/>
    <mergeCell ref="F314:H314"/>
    <mergeCell ref="O314:P314"/>
    <mergeCell ref="R314:S314"/>
    <mergeCell ref="A315:E315"/>
    <mergeCell ref="F315:H315"/>
    <mergeCell ref="O315:P315"/>
    <mergeCell ref="R315:S315"/>
    <mergeCell ref="A312:D312"/>
    <mergeCell ref="F312:H312"/>
    <mergeCell ref="O312:P312"/>
    <mergeCell ref="R312:S312"/>
    <mergeCell ref="B313:C313"/>
    <mergeCell ref="F313:H313"/>
    <mergeCell ref="O313:P313"/>
    <mergeCell ref="R313:S313"/>
    <mergeCell ref="F323:H323"/>
    <mergeCell ref="O323:P323"/>
    <mergeCell ref="R323:S323"/>
    <mergeCell ref="A324:E324"/>
    <mergeCell ref="F324:H324"/>
    <mergeCell ref="O324:P324"/>
    <mergeCell ref="R324:S324"/>
    <mergeCell ref="A320:D320"/>
    <mergeCell ref="F320:H320"/>
    <mergeCell ref="O320:P320"/>
    <mergeCell ref="R320:S320"/>
    <mergeCell ref="B322:C322"/>
    <mergeCell ref="F322:H322"/>
    <mergeCell ref="O322:P322"/>
    <mergeCell ref="R322:S322"/>
    <mergeCell ref="F318:H318"/>
    <mergeCell ref="O318:P318"/>
    <mergeCell ref="R318:S318"/>
    <mergeCell ref="A319:E319"/>
    <mergeCell ref="F319:H319"/>
    <mergeCell ref="O319:P319"/>
    <mergeCell ref="R319:S319"/>
    <mergeCell ref="A330:D330"/>
    <mergeCell ref="F330:H330"/>
    <mergeCell ref="O330:P330"/>
    <mergeCell ref="R330:S330"/>
    <mergeCell ref="B331:C331"/>
    <mergeCell ref="F331:H331"/>
    <mergeCell ref="O331:P331"/>
    <mergeCell ref="R331:S331"/>
    <mergeCell ref="F328:H328"/>
    <mergeCell ref="O328:P328"/>
    <mergeCell ref="R328:S328"/>
    <mergeCell ref="A329:E329"/>
    <mergeCell ref="F329:H329"/>
    <mergeCell ref="O329:P329"/>
    <mergeCell ref="R329:S329"/>
    <mergeCell ref="A325:D325"/>
    <mergeCell ref="F325:H325"/>
    <mergeCell ref="O325:P325"/>
    <mergeCell ref="R325:S325"/>
    <mergeCell ref="B327:C327"/>
    <mergeCell ref="F327:H327"/>
    <mergeCell ref="O327:P327"/>
    <mergeCell ref="R327:S327"/>
    <mergeCell ref="A336:D336"/>
    <mergeCell ref="F336:H336"/>
    <mergeCell ref="O336:P336"/>
    <mergeCell ref="R336:S336"/>
    <mergeCell ref="B337:C337"/>
    <mergeCell ref="F337:H337"/>
    <mergeCell ref="O337:P337"/>
    <mergeCell ref="R337:S337"/>
    <mergeCell ref="B334:C334"/>
    <mergeCell ref="F334:H334"/>
    <mergeCell ref="O334:P334"/>
    <mergeCell ref="R334:S334"/>
    <mergeCell ref="F335:H335"/>
    <mergeCell ref="O335:P335"/>
    <mergeCell ref="R335:S335"/>
    <mergeCell ref="F332:H332"/>
    <mergeCell ref="O332:P332"/>
    <mergeCell ref="R332:S332"/>
    <mergeCell ref="A333:D333"/>
    <mergeCell ref="F333:H333"/>
    <mergeCell ref="O333:P333"/>
    <mergeCell ref="R333:S333"/>
    <mergeCell ref="F342:H343"/>
    <mergeCell ref="O342:P342"/>
    <mergeCell ref="R342:S342"/>
    <mergeCell ref="A344:D344"/>
    <mergeCell ref="F344:H344"/>
    <mergeCell ref="O344:P344"/>
    <mergeCell ref="R344:S344"/>
    <mergeCell ref="A340:D340"/>
    <mergeCell ref="F340:H340"/>
    <mergeCell ref="O340:P340"/>
    <mergeCell ref="R340:S340"/>
    <mergeCell ref="B341:C341"/>
    <mergeCell ref="F341:H341"/>
    <mergeCell ref="O341:P341"/>
    <mergeCell ref="R341:S341"/>
    <mergeCell ref="F338:H338"/>
    <mergeCell ref="O338:P338"/>
    <mergeCell ref="R338:S338"/>
    <mergeCell ref="A339:E339"/>
    <mergeCell ref="F339:H339"/>
    <mergeCell ref="O339:P339"/>
    <mergeCell ref="R339:S339"/>
    <mergeCell ref="B349:C349"/>
    <mergeCell ref="F349:H349"/>
    <mergeCell ref="O349:P349"/>
    <mergeCell ref="R349:S349"/>
    <mergeCell ref="F350:H350"/>
    <mergeCell ref="O350:P350"/>
    <mergeCell ref="R350:S350"/>
    <mergeCell ref="A347:E347"/>
    <mergeCell ref="F347:H347"/>
    <mergeCell ref="O347:P347"/>
    <mergeCell ref="R347:S347"/>
    <mergeCell ref="A348:D348"/>
    <mergeCell ref="F348:H348"/>
    <mergeCell ref="O348:P348"/>
    <mergeCell ref="R348:S348"/>
    <mergeCell ref="B345:C345"/>
    <mergeCell ref="F345:H345"/>
    <mergeCell ref="O345:P345"/>
    <mergeCell ref="R345:S345"/>
    <mergeCell ref="F346:H346"/>
    <mergeCell ref="O346:P346"/>
    <mergeCell ref="R346:S346"/>
    <mergeCell ref="A356:E356"/>
    <mergeCell ref="F356:H356"/>
    <mergeCell ref="O356:P356"/>
    <mergeCell ref="R356:S356"/>
    <mergeCell ref="A357:E357"/>
    <mergeCell ref="F357:H358"/>
    <mergeCell ref="O357:P357"/>
    <mergeCell ref="R357:S357"/>
    <mergeCell ref="B354:C354"/>
    <mergeCell ref="F354:H354"/>
    <mergeCell ref="O354:P354"/>
    <mergeCell ref="R354:S354"/>
    <mergeCell ref="F355:H355"/>
    <mergeCell ref="O355:P355"/>
    <mergeCell ref="R355:S355"/>
    <mergeCell ref="A351:E351"/>
    <mergeCell ref="F351:H351"/>
    <mergeCell ref="O351:P351"/>
    <mergeCell ref="R351:S351"/>
    <mergeCell ref="A353:D353"/>
    <mergeCell ref="F353:H353"/>
    <mergeCell ref="O353:P353"/>
    <mergeCell ref="R353:S353"/>
    <mergeCell ref="A364:D364"/>
    <mergeCell ref="F364:H364"/>
    <mergeCell ref="O364:P364"/>
    <mergeCell ref="R364:S364"/>
    <mergeCell ref="B365:C365"/>
    <mergeCell ref="F365:H365"/>
    <mergeCell ref="O365:P365"/>
    <mergeCell ref="R365:S365"/>
    <mergeCell ref="F361:H362"/>
    <mergeCell ref="O361:P361"/>
    <mergeCell ref="R361:S361"/>
    <mergeCell ref="A363:E363"/>
    <mergeCell ref="F363:H363"/>
    <mergeCell ref="O363:P363"/>
    <mergeCell ref="R363:S363"/>
    <mergeCell ref="A359:D359"/>
    <mergeCell ref="F359:H359"/>
    <mergeCell ref="O359:P359"/>
    <mergeCell ref="R359:S359"/>
    <mergeCell ref="B360:C360"/>
    <mergeCell ref="F360:H360"/>
    <mergeCell ref="O360:P360"/>
    <mergeCell ref="R360:S360"/>
    <mergeCell ref="A372:D372"/>
    <mergeCell ref="F372:H372"/>
    <mergeCell ref="O372:P372"/>
    <mergeCell ref="R372:S372"/>
    <mergeCell ref="B373:C373"/>
    <mergeCell ref="F373:H373"/>
    <mergeCell ref="O373:P373"/>
    <mergeCell ref="R373:S373"/>
    <mergeCell ref="B369:C369"/>
    <mergeCell ref="F369:H369"/>
    <mergeCell ref="O369:P369"/>
    <mergeCell ref="R369:S369"/>
    <mergeCell ref="F370:H371"/>
    <mergeCell ref="O370:P370"/>
    <mergeCell ref="R370:S370"/>
    <mergeCell ref="F366:H367"/>
    <mergeCell ref="O366:P366"/>
    <mergeCell ref="R366:S366"/>
    <mergeCell ref="A368:D368"/>
    <mergeCell ref="F368:H368"/>
    <mergeCell ref="O368:P368"/>
    <mergeCell ref="R368:S368"/>
    <mergeCell ref="F379:H380"/>
    <mergeCell ref="O379:P379"/>
    <mergeCell ref="R379:S379"/>
    <mergeCell ref="A381:D381"/>
    <mergeCell ref="F381:H381"/>
    <mergeCell ref="O381:P381"/>
    <mergeCell ref="R381:S381"/>
    <mergeCell ref="A377:D377"/>
    <mergeCell ref="F377:H377"/>
    <mergeCell ref="O377:P377"/>
    <mergeCell ref="R377:S377"/>
    <mergeCell ref="B378:C378"/>
    <mergeCell ref="F378:H378"/>
    <mergeCell ref="O378:P378"/>
    <mergeCell ref="R378:S378"/>
    <mergeCell ref="F374:H375"/>
    <mergeCell ref="O374:P374"/>
    <mergeCell ref="R374:S374"/>
    <mergeCell ref="A376:E376"/>
    <mergeCell ref="F376:H376"/>
    <mergeCell ref="O376:P376"/>
    <mergeCell ref="R376:S376"/>
    <mergeCell ref="A387:D387"/>
    <mergeCell ref="F387:H387"/>
    <mergeCell ref="O387:P387"/>
    <mergeCell ref="R387:S387"/>
    <mergeCell ref="B388:C388"/>
    <mergeCell ref="F388:H388"/>
    <mergeCell ref="O388:P388"/>
    <mergeCell ref="R388:S388"/>
    <mergeCell ref="B384:C384"/>
    <mergeCell ref="F384:H384"/>
    <mergeCell ref="O384:P384"/>
    <mergeCell ref="R384:S384"/>
    <mergeCell ref="F385:H386"/>
    <mergeCell ref="O385:P385"/>
    <mergeCell ref="R385:S385"/>
    <mergeCell ref="B382:C382"/>
    <mergeCell ref="F382:H382"/>
    <mergeCell ref="O382:P382"/>
    <mergeCell ref="R382:S382"/>
    <mergeCell ref="F383:H383"/>
    <mergeCell ref="O383:P383"/>
    <mergeCell ref="R383:S383"/>
    <mergeCell ref="F395:H395"/>
    <mergeCell ref="O395:P395"/>
    <mergeCell ref="R395:S395"/>
    <mergeCell ref="A396:D396"/>
    <mergeCell ref="F396:H396"/>
    <mergeCell ref="O396:P396"/>
    <mergeCell ref="R396:S396"/>
    <mergeCell ref="A393:D393"/>
    <mergeCell ref="F393:H393"/>
    <mergeCell ref="O393:P393"/>
    <mergeCell ref="R393:S393"/>
    <mergeCell ref="B394:C394"/>
    <mergeCell ref="F394:H394"/>
    <mergeCell ref="O394:P394"/>
    <mergeCell ref="R394:S394"/>
    <mergeCell ref="F389:H390"/>
    <mergeCell ref="O389:P389"/>
    <mergeCell ref="R389:S389"/>
    <mergeCell ref="A391:E391"/>
    <mergeCell ref="F391:H392"/>
    <mergeCell ref="O391:P391"/>
    <mergeCell ref="R391:S391"/>
    <mergeCell ref="A401:D401"/>
    <mergeCell ref="F401:H401"/>
    <mergeCell ref="O401:P401"/>
    <mergeCell ref="R401:S401"/>
    <mergeCell ref="B402:C402"/>
    <mergeCell ref="F402:H402"/>
    <mergeCell ref="O402:P402"/>
    <mergeCell ref="R402:S402"/>
    <mergeCell ref="B399:C399"/>
    <mergeCell ref="F399:H399"/>
    <mergeCell ref="O399:P399"/>
    <mergeCell ref="R399:S399"/>
    <mergeCell ref="F400:H400"/>
    <mergeCell ref="O400:P400"/>
    <mergeCell ref="R400:S400"/>
    <mergeCell ref="B397:C397"/>
    <mergeCell ref="F397:H397"/>
    <mergeCell ref="O397:P397"/>
    <mergeCell ref="R397:S397"/>
    <mergeCell ref="F398:H398"/>
    <mergeCell ref="O398:P398"/>
    <mergeCell ref="R398:S398"/>
    <mergeCell ref="F407:H408"/>
    <mergeCell ref="O407:P407"/>
    <mergeCell ref="R407:S407"/>
    <mergeCell ref="A409:D409"/>
    <mergeCell ref="F409:H409"/>
    <mergeCell ref="O409:P409"/>
    <mergeCell ref="R409:S409"/>
    <mergeCell ref="A405:D405"/>
    <mergeCell ref="F405:H405"/>
    <mergeCell ref="O405:P405"/>
    <mergeCell ref="R405:S405"/>
    <mergeCell ref="B406:C406"/>
    <mergeCell ref="F406:H406"/>
    <mergeCell ref="O406:P406"/>
    <mergeCell ref="R406:S406"/>
    <mergeCell ref="F403:H403"/>
    <mergeCell ref="O403:P403"/>
    <mergeCell ref="R403:S403"/>
    <mergeCell ref="A404:E404"/>
    <mergeCell ref="F404:H404"/>
    <mergeCell ref="O404:P404"/>
    <mergeCell ref="R404:S404"/>
    <mergeCell ref="B415:C415"/>
    <mergeCell ref="F415:H415"/>
    <mergeCell ref="O415:P415"/>
    <mergeCell ref="R415:S415"/>
    <mergeCell ref="F416:H416"/>
    <mergeCell ref="O416:P416"/>
    <mergeCell ref="R416:S416"/>
    <mergeCell ref="A413:E413"/>
    <mergeCell ref="F413:H413"/>
    <mergeCell ref="O413:P413"/>
    <mergeCell ref="R413:S413"/>
    <mergeCell ref="A414:D414"/>
    <mergeCell ref="F414:H414"/>
    <mergeCell ref="O414:P414"/>
    <mergeCell ref="R414:S414"/>
    <mergeCell ref="B410:C410"/>
    <mergeCell ref="F410:H410"/>
    <mergeCell ref="O410:P410"/>
    <mergeCell ref="R410:S410"/>
    <mergeCell ref="F411:H412"/>
    <mergeCell ref="O411:P411"/>
    <mergeCell ref="R411:S411"/>
    <mergeCell ref="F424:H425"/>
    <mergeCell ref="O424:P424"/>
    <mergeCell ref="R424:S424"/>
    <mergeCell ref="A426:E426"/>
    <mergeCell ref="F426:H426"/>
    <mergeCell ref="O426:P426"/>
    <mergeCell ref="R426:S426"/>
    <mergeCell ref="A422:D422"/>
    <mergeCell ref="F422:H422"/>
    <mergeCell ref="O422:P422"/>
    <mergeCell ref="R422:S422"/>
    <mergeCell ref="B423:C423"/>
    <mergeCell ref="F423:H423"/>
    <mergeCell ref="O423:P423"/>
    <mergeCell ref="R423:S423"/>
    <mergeCell ref="A417:E417"/>
    <mergeCell ref="F417:H417"/>
    <mergeCell ref="O417:P417"/>
    <mergeCell ref="R417:S417"/>
    <mergeCell ref="A418:E418"/>
    <mergeCell ref="F418:H418"/>
    <mergeCell ref="O418:P418"/>
    <mergeCell ref="R418:S418"/>
    <mergeCell ref="A432:E432"/>
    <mergeCell ref="F432:H432"/>
    <mergeCell ref="O432:P432"/>
    <mergeCell ref="R432:S432"/>
    <mergeCell ref="A433:D433"/>
    <mergeCell ref="F433:H433"/>
    <mergeCell ref="O433:P433"/>
    <mergeCell ref="R433:S433"/>
    <mergeCell ref="F429:H430"/>
    <mergeCell ref="O429:P429"/>
    <mergeCell ref="R429:S429"/>
    <mergeCell ref="A431:E431"/>
    <mergeCell ref="F431:H431"/>
    <mergeCell ref="O431:P431"/>
    <mergeCell ref="R431:S431"/>
    <mergeCell ref="A427:D427"/>
    <mergeCell ref="F427:H427"/>
    <mergeCell ref="O427:P427"/>
    <mergeCell ref="R427:S427"/>
    <mergeCell ref="B428:C428"/>
    <mergeCell ref="F428:H428"/>
    <mergeCell ref="O428:P428"/>
    <mergeCell ref="R428:S428"/>
    <mergeCell ref="F438:H438"/>
    <mergeCell ref="O438:P438"/>
    <mergeCell ref="R438:S438"/>
    <mergeCell ref="A439:D439"/>
    <mergeCell ref="F439:H439"/>
    <mergeCell ref="O439:P439"/>
    <mergeCell ref="R439:S439"/>
    <mergeCell ref="A436:D436"/>
    <mergeCell ref="F436:H436"/>
    <mergeCell ref="O436:P436"/>
    <mergeCell ref="R436:S436"/>
    <mergeCell ref="B437:C437"/>
    <mergeCell ref="F437:H437"/>
    <mergeCell ref="O437:P437"/>
    <mergeCell ref="R437:S437"/>
    <mergeCell ref="B434:C434"/>
    <mergeCell ref="F434:H434"/>
    <mergeCell ref="O434:P434"/>
    <mergeCell ref="R434:S434"/>
    <mergeCell ref="F435:H435"/>
    <mergeCell ref="O435:P435"/>
    <mergeCell ref="R435:S435"/>
    <mergeCell ref="B445:C445"/>
    <mergeCell ref="F445:H445"/>
    <mergeCell ref="O445:P445"/>
    <mergeCell ref="R445:S445"/>
    <mergeCell ref="F446:H447"/>
    <mergeCell ref="O446:P446"/>
    <mergeCell ref="R446:S446"/>
    <mergeCell ref="A442:E442"/>
    <mergeCell ref="F442:H443"/>
    <mergeCell ref="O442:P442"/>
    <mergeCell ref="R442:S442"/>
    <mergeCell ref="A444:D444"/>
    <mergeCell ref="F444:H444"/>
    <mergeCell ref="O444:P444"/>
    <mergeCell ref="R444:S444"/>
    <mergeCell ref="B440:C440"/>
    <mergeCell ref="F440:H440"/>
    <mergeCell ref="O440:P440"/>
    <mergeCell ref="R440:S440"/>
    <mergeCell ref="F441:H441"/>
    <mergeCell ref="O441:P441"/>
    <mergeCell ref="R441:S441"/>
    <mergeCell ref="A453:D453"/>
    <mergeCell ref="F453:H453"/>
    <mergeCell ref="O453:P453"/>
    <mergeCell ref="R453:S453"/>
    <mergeCell ref="B454:C454"/>
    <mergeCell ref="F454:H454"/>
    <mergeCell ref="O454:P454"/>
    <mergeCell ref="R454:S454"/>
    <mergeCell ref="B450:C450"/>
    <mergeCell ref="F450:H450"/>
    <mergeCell ref="O450:P450"/>
    <mergeCell ref="R450:S450"/>
    <mergeCell ref="F451:H452"/>
    <mergeCell ref="O451:P451"/>
    <mergeCell ref="R451:S451"/>
    <mergeCell ref="A448:E448"/>
    <mergeCell ref="F448:H448"/>
    <mergeCell ref="O448:P448"/>
    <mergeCell ref="R448:S448"/>
    <mergeCell ref="A449:D449"/>
    <mergeCell ref="F449:H449"/>
    <mergeCell ref="O449:P449"/>
    <mergeCell ref="R449:S449"/>
    <mergeCell ref="F460:H460"/>
    <mergeCell ref="O460:P460"/>
    <mergeCell ref="R460:S460"/>
    <mergeCell ref="B461:C461"/>
    <mergeCell ref="F461:H461"/>
    <mergeCell ref="O461:P461"/>
    <mergeCell ref="R461:S461"/>
    <mergeCell ref="A458:D458"/>
    <mergeCell ref="F458:H458"/>
    <mergeCell ref="O458:P458"/>
    <mergeCell ref="R458:S458"/>
    <mergeCell ref="B459:C459"/>
    <mergeCell ref="F459:H459"/>
    <mergeCell ref="O459:P459"/>
    <mergeCell ref="R459:S459"/>
    <mergeCell ref="F455:H456"/>
    <mergeCell ref="O455:P455"/>
    <mergeCell ref="R455:S455"/>
    <mergeCell ref="A457:E457"/>
    <mergeCell ref="F457:H457"/>
    <mergeCell ref="O457:P457"/>
    <mergeCell ref="R457:S457"/>
    <mergeCell ref="F468:H469"/>
    <mergeCell ref="O468:P468"/>
    <mergeCell ref="R468:S468"/>
    <mergeCell ref="A470:D470"/>
    <mergeCell ref="F470:H470"/>
    <mergeCell ref="O470:P470"/>
    <mergeCell ref="R470:S470"/>
    <mergeCell ref="F466:H466"/>
    <mergeCell ref="O466:P466"/>
    <mergeCell ref="R466:S466"/>
    <mergeCell ref="B467:C467"/>
    <mergeCell ref="F467:H467"/>
    <mergeCell ref="O467:P467"/>
    <mergeCell ref="R467:S467"/>
    <mergeCell ref="F462:H463"/>
    <mergeCell ref="O462:P462"/>
    <mergeCell ref="R462:S462"/>
    <mergeCell ref="B465:C465"/>
    <mergeCell ref="F465:H465"/>
    <mergeCell ref="O465:P465"/>
    <mergeCell ref="R465:S465"/>
    <mergeCell ref="A476:E476"/>
    <mergeCell ref="F476:H476"/>
    <mergeCell ref="O476:P476"/>
    <mergeCell ref="R476:S476"/>
    <mergeCell ref="A479:D479"/>
    <mergeCell ref="F479:H479"/>
    <mergeCell ref="O479:P479"/>
    <mergeCell ref="R479:S479"/>
    <mergeCell ref="B473:C473"/>
    <mergeCell ref="F473:H473"/>
    <mergeCell ref="O473:P473"/>
    <mergeCell ref="R473:S473"/>
    <mergeCell ref="F474:H475"/>
    <mergeCell ref="O474:P474"/>
    <mergeCell ref="R474:S474"/>
    <mergeCell ref="B471:C471"/>
    <mergeCell ref="F471:H471"/>
    <mergeCell ref="O471:P471"/>
    <mergeCell ref="R471:S471"/>
    <mergeCell ref="F472:H472"/>
    <mergeCell ref="O472:P472"/>
    <mergeCell ref="R472:S472"/>
    <mergeCell ref="B485:C485"/>
    <mergeCell ref="F485:H485"/>
    <mergeCell ref="O485:P485"/>
    <mergeCell ref="R485:S485"/>
    <mergeCell ref="F486:H487"/>
    <mergeCell ref="O486:P486"/>
    <mergeCell ref="R486:S486"/>
    <mergeCell ref="A483:E483"/>
    <mergeCell ref="F483:H483"/>
    <mergeCell ref="O483:P483"/>
    <mergeCell ref="R483:S483"/>
    <mergeCell ref="A484:D484"/>
    <mergeCell ref="F484:H484"/>
    <mergeCell ref="O484:P484"/>
    <mergeCell ref="R484:S484"/>
    <mergeCell ref="B480:C480"/>
    <mergeCell ref="F480:H480"/>
    <mergeCell ref="O480:P480"/>
    <mergeCell ref="R480:S480"/>
    <mergeCell ref="F481:H482"/>
    <mergeCell ref="O481:P481"/>
    <mergeCell ref="R481:S481"/>
    <mergeCell ref="B493:C493"/>
    <mergeCell ref="F493:H493"/>
    <mergeCell ref="O493:P493"/>
    <mergeCell ref="R493:S493"/>
    <mergeCell ref="F494:H495"/>
    <mergeCell ref="O494:P494"/>
    <mergeCell ref="R494:S494"/>
    <mergeCell ref="F490:H491"/>
    <mergeCell ref="O490:P490"/>
    <mergeCell ref="R490:S490"/>
    <mergeCell ref="A492:D492"/>
    <mergeCell ref="F492:H492"/>
    <mergeCell ref="O492:P492"/>
    <mergeCell ref="R492:S492"/>
    <mergeCell ref="A488:D488"/>
    <mergeCell ref="F488:H488"/>
    <mergeCell ref="O488:P488"/>
    <mergeCell ref="R488:S488"/>
    <mergeCell ref="B489:C489"/>
    <mergeCell ref="F489:H489"/>
    <mergeCell ref="O489:P489"/>
    <mergeCell ref="R489:S489"/>
    <mergeCell ref="A501:D501"/>
    <mergeCell ref="F501:H501"/>
    <mergeCell ref="O501:P501"/>
    <mergeCell ref="R501:S501"/>
    <mergeCell ref="B502:C502"/>
    <mergeCell ref="F502:H502"/>
    <mergeCell ref="O502:P502"/>
    <mergeCell ref="R502:S502"/>
    <mergeCell ref="F498:H498"/>
    <mergeCell ref="O498:P498"/>
    <mergeCell ref="R498:S498"/>
    <mergeCell ref="A499:E499"/>
    <mergeCell ref="F499:H500"/>
    <mergeCell ref="O499:P499"/>
    <mergeCell ref="R499:S499"/>
    <mergeCell ref="A496:D496"/>
    <mergeCell ref="F496:H496"/>
    <mergeCell ref="O496:P496"/>
    <mergeCell ref="R496:S496"/>
    <mergeCell ref="B497:C497"/>
    <mergeCell ref="F497:H497"/>
    <mergeCell ref="O497:P497"/>
    <mergeCell ref="R497:S497"/>
    <mergeCell ref="A509:E509"/>
    <mergeCell ref="F509:H509"/>
    <mergeCell ref="O509:P509"/>
    <mergeCell ref="R509:S509"/>
    <mergeCell ref="A510:D510"/>
    <mergeCell ref="F510:H510"/>
    <mergeCell ref="O510:P510"/>
    <mergeCell ref="R510:S510"/>
    <mergeCell ref="B506:C506"/>
    <mergeCell ref="F506:H506"/>
    <mergeCell ref="O506:P506"/>
    <mergeCell ref="R506:S506"/>
    <mergeCell ref="F507:H508"/>
    <mergeCell ref="O507:P507"/>
    <mergeCell ref="R507:S507"/>
    <mergeCell ref="F503:H504"/>
    <mergeCell ref="O503:P503"/>
    <mergeCell ref="R503:S503"/>
    <mergeCell ref="A505:D505"/>
    <mergeCell ref="F505:H505"/>
    <mergeCell ref="O505:P505"/>
    <mergeCell ref="R505:S505"/>
    <mergeCell ref="B516:C516"/>
    <mergeCell ref="F516:H516"/>
    <mergeCell ref="O516:P516"/>
    <mergeCell ref="R516:S516"/>
    <mergeCell ref="F517:H518"/>
    <mergeCell ref="O517:P517"/>
    <mergeCell ref="R517:S517"/>
    <mergeCell ref="A514:E514"/>
    <mergeCell ref="F514:H514"/>
    <mergeCell ref="O514:P514"/>
    <mergeCell ref="R514:S514"/>
    <mergeCell ref="A515:D515"/>
    <mergeCell ref="F515:H515"/>
    <mergeCell ref="O515:P515"/>
    <mergeCell ref="R515:S515"/>
    <mergeCell ref="B511:C511"/>
    <mergeCell ref="F511:H511"/>
    <mergeCell ref="O511:P511"/>
    <mergeCell ref="R511:S511"/>
    <mergeCell ref="F512:H513"/>
    <mergeCell ref="O512:P512"/>
    <mergeCell ref="R512:S512"/>
    <mergeCell ref="F524:H525"/>
    <mergeCell ref="O524:P524"/>
    <mergeCell ref="R524:S524"/>
    <mergeCell ref="A526:E526"/>
    <mergeCell ref="F526:H527"/>
    <mergeCell ref="O526:P526"/>
    <mergeCell ref="R526:S526"/>
    <mergeCell ref="F521:H522"/>
    <mergeCell ref="O521:P521"/>
    <mergeCell ref="R521:S521"/>
    <mergeCell ref="B523:C523"/>
    <mergeCell ref="F523:H523"/>
    <mergeCell ref="O523:P523"/>
    <mergeCell ref="R523:S523"/>
    <mergeCell ref="A519:D519"/>
    <mergeCell ref="F519:H519"/>
    <mergeCell ref="O519:P519"/>
    <mergeCell ref="R519:S519"/>
    <mergeCell ref="B520:C520"/>
    <mergeCell ref="F520:H520"/>
    <mergeCell ref="O520:P520"/>
    <mergeCell ref="R520:S520"/>
    <mergeCell ref="F533:H534"/>
    <mergeCell ref="O533:P533"/>
    <mergeCell ref="R533:S533"/>
    <mergeCell ref="A535:D535"/>
    <mergeCell ref="F535:H535"/>
    <mergeCell ref="O535:P535"/>
    <mergeCell ref="R535:S535"/>
    <mergeCell ref="F530:H531"/>
    <mergeCell ref="O530:P530"/>
    <mergeCell ref="R530:S530"/>
    <mergeCell ref="B532:C532"/>
    <mergeCell ref="F532:H532"/>
    <mergeCell ref="O532:P532"/>
    <mergeCell ref="R532:S532"/>
    <mergeCell ref="A528:D528"/>
    <mergeCell ref="F528:H528"/>
    <mergeCell ref="O528:P528"/>
    <mergeCell ref="R528:S528"/>
    <mergeCell ref="B529:C529"/>
    <mergeCell ref="F529:H529"/>
    <mergeCell ref="O529:P529"/>
    <mergeCell ref="R529:S529"/>
    <mergeCell ref="F541:H541"/>
    <mergeCell ref="A542:D542"/>
    <mergeCell ref="F542:H542"/>
    <mergeCell ref="O542:P542"/>
    <mergeCell ref="R542:S542"/>
    <mergeCell ref="B543:C543"/>
    <mergeCell ref="F543:H543"/>
    <mergeCell ref="O543:P543"/>
    <mergeCell ref="R543:S543"/>
    <mergeCell ref="B538:C538"/>
    <mergeCell ref="F538:H538"/>
    <mergeCell ref="O538:P538"/>
    <mergeCell ref="R538:S538"/>
    <mergeCell ref="F539:H540"/>
    <mergeCell ref="O539:P539"/>
    <mergeCell ref="R539:S539"/>
    <mergeCell ref="B536:C536"/>
    <mergeCell ref="F536:H536"/>
    <mergeCell ref="O536:P536"/>
    <mergeCell ref="R536:S536"/>
    <mergeCell ref="F537:H537"/>
    <mergeCell ref="O537:P537"/>
    <mergeCell ref="R537:S537"/>
    <mergeCell ref="F549:H549"/>
    <mergeCell ref="O549:P549"/>
    <mergeCell ref="R549:S549"/>
    <mergeCell ref="B550:C550"/>
    <mergeCell ref="F550:H550"/>
    <mergeCell ref="O550:P550"/>
    <mergeCell ref="R550:S550"/>
    <mergeCell ref="F546:H547"/>
    <mergeCell ref="O546:P546"/>
    <mergeCell ref="R546:S546"/>
    <mergeCell ref="B548:C548"/>
    <mergeCell ref="F548:H548"/>
    <mergeCell ref="O548:P548"/>
    <mergeCell ref="R548:S548"/>
    <mergeCell ref="F544:H544"/>
    <mergeCell ref="O544:P544"/>
    <mergeCell ref="R544:S544"/>
    <mergeCell ref="B545:C545"/>
    <mergeCell ref="F545:H545"/>
    <mergeCell ref="O545:P545"/>
    <mergeCell ref="R545:S545"/>
    <mergeCell ref="B556:C556"/>
    <mergeCell ref="F556:H556"/>
    <mergeCell ref="O556:P556"/>
    <mergeCell ref="R556:S556"/>
    <mergeCell ref="F557:H558"/>
    <mergeCell ref="O557:P557"/>
    <mergeCell ref="R557:S557"/>
    <mergeCell ref="B554:C554"/>
    <mergeCell ref="F554:H554"/>
    <mergeCell ref="O554:P554"/>
    <mergeCell ref="R554:S554"/>
    <mergeCell ref="F555:H555"/>
    <mergeCell ref="O555:P555"/>
    <mergeCell ref="R555:S555"/>
    <mergeCell ref="F551:H552"/>
    <mergeCell ref="O551:P551"/>
    <mergeCell ref="R551:S551"/>
    <mergeCell ref="A553:D553"/>
    <mergeCell ref="F553:H553"/>
    <mergeCell ref="O553:P553"/>
    <mergeCell ref="R553:S553"/>
    <mergeCell ref="A570:E570"/>
    <mergeCell ref="F570:H571"/>
    <mergeCell ref="O570:P570"/>
    <mergeCell ref="R570:S570"/>
    <mergeCell ref="A572:D572"/>
    <mergeCell ref="F572:H572"/>
    <mergeCell ref="O566:P566"/>
    <mergeCell ref="R566:S566"/>
    <mergeCell ref="B561:C561"/>
    <mergeCell ref="F561:H561"/>
    <mergeCell ref="O561:P561"/>
    <mergeCell ref="R561:S561"/>
    <mergeCell ref="F562:H563"/>
    <mergeCell ref="O562:P562"/>
    <mergeCell ref="R562:S562"/>
    <mergeCell ref="B559:C559"/>
    <mergeCell ref="F559:H559"/>
    <mergeCell ref="O559:P559"/>
    <mergeCell ref="R559:S559"/>
    <mergeCell ref="F560:H560"/>
    <mergeCell ref="O560:P560"/>
    <mergeCell ref="R560:S560"/>
    <mergeCell ref="A564:E564"/>
    <mergeCell ref="F564:H565"/>
    <mergeCell ref="O564:P564"/>
    <mergeCell ref="R564:S564"/>
    <mergeCell ref="A566:D566"/>
    <mergeCell ref="F566:H566"/>
    <mergeCell ref="B567:C567"/>
    <mergeCell ref="F567:H567"/>
    <mergeCell ref="O567:P567"/>
    <mergeCell ref="O572:P572"/>
    <mergeCell ref="F578:H579"/>
    <mergeCell ref="O578:P578"/>
    <mergeCell ref="R578:S578"/>
    <mergeCell ref="B581:C581"/>
    <mergeCell ref="F581:H581"/>
    <mergeCell ref="O581:P581"/>
    <mergeCell ref="R581:S581"/>
    <mergeCell ref="A576:D576"/>
    <mergeCell ref="F576:H576"/>
    <mergeCell ref="B577:C577"/>
    <mergeCell ref="F577:H577"/>
    <mergeCell ref="O577:P577"/>
    <mergeCell ref="R577:S577"/>
    <mergeCell ref="B573:C573"/>
    <mergeCell ref="F573:H573"/>
    <mergeCell ref="F574:H575"/>
    <mergeCell ref="O574:P574"/>
    <mergeCell ref="R574:S574"/>
    <mergeCell ref="F587:H588"/>
    <mergeCell ref="O587:P587"/>
    <mergeCell ref="R587:S587"/>
    <mergeCell ref="A585:D585"/>
    <mergeCell ref="F585:H585"/>
    <mergeCell ref="O585:P585"/>
    <mergeCell ref="R585:S585"/>
    <mergeCell ref="B586:C586"/>
    <mergeCell ref="F586:H586"/>
    <mergeCell ref="O586:P586"/>
    <mergeCell ref="R586:S586"/>
    <mergeCell ref="F582:H583"/>
    <mergeCell ref="O582:P582"/>
    <mergeCell ref="R582:S582"/>
    <mergeCell ref="A584:E584"/>
    <mergeCell ref="F584:H584"/>
    <mergeCell ref="O584:P584"/>
    <mergeCell ref="R584:S584"/>
    <mergeCell ref="B590:C590"/>
    <mergeCell ref="F590:H590"/>
    <mergeCell ref="O590:P590"/>
    <mergeCell ref="R590:S590"/>
    <mergeCell ref="F591:H592"/>
    <mergeCell ref="O591:P591"/>
    <mergeCell ref="R591:S591"/>
    <mergeCell ref="A589:D589"/>
    <mergeCell ref="F589:H589"/>
    <mergeCell ref="O589:P589"/>
    <mergeCell ref="R589:S589"/>
    <mergeCell ref="A598:D598"/>
    <mergeCell ref="F598:H598"/>
    <mergeCell ref="O598:P598"/>
    <mergeCell ref="R598:S598"/>
    <mergeCell ref="B599:C599"/>
    <mergeCell ref="F599:H599"/>
    <mergeCell ref="O599:P599"/>
    <mergeCell ref="R599:S599"/>
    <mergeCell ref="B595:C595"/>
    <mergeCell ref="F595:H595"/>
    <mergeCell ref="O595:P595"/>
    <mergeCell ref="R595:S595"/>
    <mergeCell ref="F596:H597"/>
    <mergeCell ref="O596:P596"/>
    <mergeCell ref="R596:S596"/>
    <mergeCell ref="A593:E593"/>
    <mergeCell ref="F593:H593"/>
    <mergeCell ref="O593:P593"/>
    <mergeCell ref="R593:S593"/>
    <mergeCell ref="A594:D594"/>
    <mergeCell ref="F594:H594"/>
    <mergeCell ref="O594:P594"/>
    <mergeCell ref="R594:S594"/>
    <mergeCell ref="F605:H606"/>
    <mergeCell ref="O605:P605"/>
    <mergeCell ref="R605:S605"/>
    <mergeCell ref="A612:E612"/>
    <mergeCell ref="F612:H613"/>
    <mergeCell ref="O612:P612"/>
    <mergeCell ref="R612:S612"/>
    <mergeCell ref="A603:D603"/>
    <mergeCell ref="F603:H603"/>
    <mergeCell ref="O603:P603"/>
    <mergeCell ref="R603:S603"/>
    <mergeCell ref="B604:C604"/>
    <mergeCell ref="F604:H604"/>
    <mergeCell ref="O604:P604"/>
    <mergeCell ref="R604:S604"/>
    <mergeCell ref="F600:H601"/>
    <mergeCell ref="O600:P600"/>
    <mergeCell ref="R600:S600"/>
    <mergeCell ref="A602:E602"/>
    <mergeCell ref="F602:H602"/>
    <mergeCell ref="O602:P602"/>
    <mergeCell ref="R602:S602"/>
    <mergeCell ref="O610:P610"/>
    <mergeCell ref="R610:S610"/>
    <mergeCell ref="B620:C620"/>
    <mergeCell ref="F620:H620"/>
    <mergeCell ref="O620:P620"/>
    <mergeCell ref="R620:S620"/>
    <mergeCell ref="F621:H621"/>
    <mergeCell ref="O621:P621"/>
    <mergeCell ref="R621:S621"/>
    <mergeCell ref="F616:H617"/>
    <mergeCell ref="O616:P616"/>
    <mergeCell ref="R616:S616"/>
    <mergeCell ref="F618:H618"/>
    <mergeCell ref="A619:D619"/>
    <mergeCell ref="F619:H619"/>
    <mergeCell ref="O619:P619"/>
    <mergeCell ref="R619:S619"/>
    <mergeCell ref="A614:D614"/>
    <mergeCell ref="F614:H614"/>
    <mergeCell ref="O614:P614"/>
    <mergeCell ref="R614:S614"/>
    <mergeCell ref="B615:C615"/>
    <mergeCell ref="F615:H615"/>
    <mergeCell ref="O615:P615"/>
    <mergeCell ref="R615:S615"/>
    <mergeCell ref="B634:C634"/>
    <mergeCell ref="F634:H634"/>
    <mergeCell ref="O634:P634"/>
    <mergeCell ref="R634:S634"/>
    <mergeCell ref="F635:H636"/>
    <mergeCell ref="O635:P635"/>
    <mergeCell ref="R635:S635"/>
    <mergeCell ref="B632:C632"/>
    <mergeCell ref="F632:H632"/>
    <mergeCell ref="O632:P632"/>
    <mergeCell ref="R632:S632"/>
    <mergeCell ref="F633:H633"/>
    <mergeCell ref="O633:P633"/>
    <mergeCell ref="R633:S633"/>
    <mergeCell ref="F622:H622"/>
    <mergeCell ref="A629:E629"/>
    <mergeCell ref="F629:H630"/>
    <mergeCell ref="O629:P629"/>
    <mergeCell ref="R629:S629"/>
    <mergeCell ref="A631:D631"/>
    <mergeCell ref="F631:H631"/>
    <mergeCell ref="O631:P631"/>
    <mergeCell ref="R631:S631"/>
    <mergeCell ref="A623:E623"/>
    <mergeCell ref="F623:H624"/>
    <mergeCell ref="O623:P623"/>
    <mergeCell ref="R623:S623"/>
    <mergeCell ref="A625:D625"/>
    <mergeCell ref="F625:H625"/>
    <mergeCell ref="O625:P625"/>
    <mergeCell ref="R625:S625"/>
    <mergeCell ref="B626:C626"/>
    <mergeCell ref="F641:H642"/>
    <mergeCell ref="O641:P641"/>
    <mergeCell ref="R641:S641"/>
    <mergeCell ref="A643:E643"/>
    <mergeCell ref="F643:H643"/>
    <mergeCell ref="O643:P643"/>
    <mergeCell ref="R643:S643"/>
    <mergeCell ref="F639:H639"/>
    <mergeCell ref="O639:P639"/>
    <mergeCell ref="R639:S639"/>
    <mergeCell ref="B640:C640"/>
    <mergeCell ref="F640:H640"/>
    <mergeCell ref="O640:P640"/>
    <mergeCell ref="R640:S640"/>
    <mergeCell ref="A637:D637"/>
    <mergeCell ref="F637:H637"/>
    <mergeCell ref="O637:P637"/>
    <mergeCell ref="R637:S637"/>
    <mergeCell ref="B638:C638"/>
    <mergeCell ref="F638:H638"/>
    <mergeCell ref="O638:P638"/>
    <mergeCell ref="R638:S638"/>
    <mergeCell ref="A649:D649"/>
    <mergeCell ref="F649:H649"/>
    <mergeCell ref="O649:P649"/>
    <mergeCell ref="R649:S649"/>
    <mergeCell ref="B650:C650"/>
    <mergeCell ref="F650:H650"/>
    <mergeCell ref="O650:P650"/>
    <mergeCell ref="R650:S650"/>
    <mergeCell ref="F646:H646"/>
    <mergeCell ref="O646:P646"/>
    <mergeCell ref="R646:S646"/>
    <mergeCell ref="A647:E647"/>
    <mergeCell ref="F647:H648"/>
    <mergeCell ref="O647:P647"/>
    <mergeCell ref="R647:S647"/>
    <mergeCell ref="A644:D644"/>
    <mergeCell ref="F644:H644"/>
    <mergeCell ref="O644:P644"/>
    <mergeCell ref="R644:S644"/>
    <mergeCell ref="B645:C645"/>
    <mergeCell ref="F645:H645"/>
    <mergeCell ref="O645:P645"/>
    <mergeCell ref="R645:S645"/>
    <mergeCell ref="B656:C656"/>
    <mergeCell ref="F656:H656"/>
    <mergeCell ref="O656:P656"/>
    <mergeCell ref="R656:S656"/>
    <mergeCell ref="F657:H658"/>
    <mergeCell ref="O657:P657"/>
    <mergeCell ref="R657:S657"/>
    <mergeCell ref="F653:H654"/>
    <mergeCell ref="O653:P653"/>
    <mergeCell ref="R653:S653"/>
    <mergeCell ref="A655:D655"/>
    <mergeCell ref="F655:H655"/>
    <mergeCell ref="O655:P655"/>
    <mergeCell ref="R655:S655"/>
    <mergeCell ref="F651:H651"/>
    <mergeCell ref="O651:P651"/>
    <mergeCell ref="R651:S651"/>
    <mergeCell ref="B652:C652"/>
    <mergeCell ref="F652:H652"/>
    <mergeCell ref="O652:P652"/>
    <mergeCell ref="R652:S652"/>
    <mergeCell ref="B664:C664"/>
    <mergeCell ref="F664:H664"/>
    <mergeCell ref="O664:P664"/>
    <mergeCell ref="R664:S664"/>
    <mergeCell ref="F665:H666"/>
    <mergeCell ref="O665:P665"/>
    <mergeCell ref="R665:S665"/>
    <mergeCell ref="B662:C662"/>
    <mergeCell ref="F662:H662"/>
    <mergeCell ref="O662:P662"/>
    <mergeCell ref="R662:S662"/>
    <mergeCell ref="F663:H663"/>
    <mergeCell ref="O663:P663"/>
    <mergeCell ref="R663:S663"/>
    <mergeCell ref="F659:H659"/>
    <mergeCell ref="A660:E660"/>
    <mergeCell ref="F660:H660"/>
    <mergeCell ref="O660:P660"/>
    <mergeCell ref="R660:S660"/>
    <mergeCell ref="A661:D661"/>
    <mergeCell ref="F661:H661"/>
    <mergeCell ref="O661:P661"/>
    <mergeCell ref="R661:S661"/>
    <mergeCell ref="A677:D677"/>
    <mergeCell ref="F677:H677"/>
    <mergeCell ref="O677:P677"/>
    <mergeCell ref="R677:S677"/>
    <mergeCell ref="B678:C678"/>
    <mergeCell ref="F678:H678"/>
    <mergeCell ref="O678:P678"/>
    <mergeCell ref="R678:S678"/>
    <mergeCell ref="B675:C675"/>
    <mergeCell ref="F675:H675"/>
    <mergeCell ref="O675:P675"/>
    <mergeCell ref="R675:S675"/>
    <mergeCell ref="F676:H676"/>
    <mergeCell ref="O676:P676"/>
    <mergeCell ref="R676:S676"/>
    <mergeCell ref="A667:E667"/>
    <mergeCell ref="F667:H667"/>
    <mergeCell ref="O667:P667"/>
    <mergeCell ref="R667:S667"/>
    <mergeCell ref="A674:D674"/>
    <mergeCell ref="F674:H674"/>
    <mergeCell ref="O674:P674"/>
    <mergeCell ref="R674:S674"/>
    <mergeCell ref="F672:H673"/>
    <mergeCell ref="O672:P672"/>
    <mergeCell ref="R672:S672"/>
    <mergeCell ref="B685:C685"/>
    <mergeCell ref="F685:H685"/>
    <mergeCell ref="O685:P685"/>
    <mergeCell ref="R685:S685"/>
    <mergeCell ref="F686:H687"/>
    <mergeCell ref="O686:P686"/>
    <mergeCell ref="R686:S686"/>
    <mergeCell ref="A683:E683"/>
    <mergeCell ref="F683:H683"/>
    <mergeCell ref="O683:P683"/>
    <mergeCell ref="R683:S683"/>
    <mergeCell ref="A684:D684"/>
    <mergeCell ref="F684:H684"/>
    <mergeCell ref="O684:P684"/>
    <mergeCell ref="R684:S684"/>
    <mergeCell ref="F679:H680"/>
    <mergeCell ref="O679:P679"/>
    <mergeCell ref="R679:S679"/>
    <mergeCell ref="A681:E681"/>
    <mergeCell ref="F681:H682"/>
    <mergeCell ref="O681:P681"/>
    <mergeCell ref="R681:S681"/>
    <mergeCell ref="A693:E693"/>
    <mergeCell ref="F693:H693"/>
    <mergeCell ref="O693:P693"/>
    <mergeCell ref="R693:S693"/>
    <mergeCell ref="A694:D694"/>
    <mergeCell ref="F694:H694"/>
    <mergeCell ref="O694:P694"/>
    <mergeCell ref="R694:S694"/>
    <mergeCell ref="B690:C690"/>
    <mergeCell ref="F690:H690"/>
    <mergeCell ref="O690:P690"/>
    <mergeCell ref="R690:S690"/>
    <mergeCell ref="F691:H692"/>
    <mergeCell ref="O691:P691"/>
    <mergeCell ref="R691:S691"/>
    <mergeCell ref="A688:E688"/>
    <mergeCell ref="F688:H688"/>
    <mergeCell ref="O688:P688"/>
    <mergeCell ref="R688:S688"/>
    <mergeCell ref="A689:D689"/>
    <mergeCell ref="F689:H689"/>
    <mergeCell ref="O689:P689"/>
    <mergeCell ref="R689:S689"/>
    <mergeCell ref="F700:H701"/>
    <mergeCell ref="O700:P700"/>
    <mergeCell ref="R700:S700"/>
    <mergeCell ref="A702:E702"/>
    <mergeCell ref="F702:H702"/>
    <mergeCell ref="O702:P702"/>
    <mergeCell ref="R702:S702"/>
    <mergeCell ref="A698:D698"/>
    <mergeCell ref="F698:H698"/>
    <mergeCell ref="O698:P698"/>
    <mergeCell ref="R698:S698"/>
    <mergeCell ref="B699:C699"/>
    <mergeCell ref="F699:H699"/>
    <mergeCell ref="O699:P699"/>
    <mergeCell ref="R699:S699"/>
    <mergeCell ref="B695:C695"/>
    <mergeCell ref="F695:H695"/>
    <mergeCell ref="O695:P695"/>
    <mergeCell ref="R695:S695"/>
    <mergeCell ref="F696:H697"/>
    <mergeCell ref="O696:P696"/>
    <mergeCell ref="R696:S696"/>
    <mergeCell ref="B708:C708"/>
    <mergeCell ref="F708:H708"/>
    <mergeCell ref="O708:P708"/>
    <mergeCell ref="R708:S708"/>
    <mergeCell ref="F709:H710"/>
    <mergeCell ref="O709:P709"/>
    <mergeCell ref="R709:S709"/>
    <mergeCell ref="F705:H706"/>
    <mergeCell ref="O705:P705"/>
    <mergeCell ref="R705:S705"/>
    <mergeCell ref="A707:D707"/>
    <mergeCell ref="F707:H707"/>
    <mergeCell ref="O707:P707"/>
    <mergeCell ref="R707:S707"/>
    <mergeCell ref="A703:D703"/>
    <mergeCell ref="F703:H703"/>
    <mergeCell ref="O703:P703"/>
    <mergeCell ref="R703:S703"/>
    <mergeCell ref="B704:C704"/>
    <mergeCell ref="F704:H704"/>
    <mergeCell ref="O704:P704"/>
    <mergeCell ref="R704:S704"/>
    <mergeCell ref="A715:D715"/>
    <mergeCell ref="F715:H715"/>
    <mergeCell ref="O715:P715"/>
    <mergeCell ref="R715:S715"/>
    <mergeCell ref="B716:C716"/>
    <mergeCell ref="F716:H716"/>
    <mergeCell ref="O716:P716"/>
    <mergeCell ref="R716:S716"/>
    <mergeCell ref="A713:E713"/>
    <mergeCell ref="F713:H713"/>
    <mergeCell ref="O713:P713"/>
    <mergeCell ref="R713:S713"/>
    <mergeCell ref="A714:E714"/>
    <mergeCell ref="F714:H714"/>
    <mergeCell ref="O714:P714"/>
    <mergeCell ref="R714:S714"/>
    <mergeCell ref="A711:E711"/>
    <mergeCell ref="F711:H711"/>
    <mergeCell ref="O711:P711"/>
    <mergeCell ref="R711:S711"/>
    <mergeCell ref="A712:E712"/>
    <mergeCell ref="F712:H712"/>
    <mergeCell ref="O712:P712"/>
    <mergeCell ref="R712:S712"/>
    <mergeCell ref="F721:H721"/>
    <mergeCell ref="O721:P721"/>
    <mergeCell ref="R721:S721"/>
    <mergeCell ref="A722:D722"/>
    <mergeCell ref="F722:H722"/>
    <mergeCell ref="O722:P722"/>
    <mergeCell ref="R722:S722"/>
    <mergeCell ref="B719:C719"/>
    <mergeCell ref="F719:H719"/>
    <mergeCell ref="O719:P719"/>
    <mergeCell ref="R719:S719"/>
    <mergeCell ref="F720:H720"/>
    <mergeCell ref="O720:P720"/>
    <mergeCell ref="R720:S720"/>
    <mergeCell ref="F717:H717"/>
    <mergeCell ref="O717:P717"/>
    <mergeCell ref="R717:S717"/>
    <mergeCell ref="F718:H718"/>
    <mergeCell ref="O718:P718"/>
    <mergeCell ref="R718:S718"/>
    <mergeCell ref="A727:D727"/>
    <mergeCell ref="F727:H727"/>
    <mergeCell ref="O727:P727"/>
    <mergeCell ref="R727:S727"/>
    <mergeCell ref="B728:C728"/>
    <mergeCell ref="F728:H728"/>
    <mergeCell ref="O728:P728"/>
    <mergeCell ref="R728:S728"/>
    <mergeCell ref="F725:H725"/>
    <mergeCell ref="O725:P725"/>
    <mergeCell ref="R725:S725"/>
    <mergeCell ref="A726:E726"/>
    <mergeCell ref="F726:H726"/>
    <mergeCell ref="O726:P726"/>
    <mergeCell ref="R726:S726"/>
    <mergeCell ref="B723:C723"/>
    <mergeCell ref="F723:H723"/>
    <mergeCell ref="O723:P723"/>
    <mergeCell ref="R723:S723"/>
    <mergeCell ref="F724:H724"/>
    <mergeCell ref="O724:P724"/>
    <mergeCell ref="R724:S724"/>
    <mergeCell ref="A733:E733"/>
    <mergeCell ref="F733:H733"/>
    <mergeCell ref="O733:P733"/>
    <mergeCell ref="R733:S733"/>
    <mergeCell ref="A734:D734"/>
    <mergeCell ref="F734:H734"/>
    <mergeCell ref="O734:P734"/>
    <mergeCell ref="R734:S734"/>
    <mergeCell ref="B731:C731"/>
    <mergeCell ref="F731:H731"/>
    <mergeCell ref="O731:P731"/>
    <mergeCell ref="R731:S731"/>
    <mergeCell ref="F732:H732"/>
    <mergeCell ref="O732:P732"/>
    <mergeCell ref="R732:S732"/>
    <mergeCell ref="F729:H729"/>
    <mergeCell ref="O729:P729"/>
    <mergeCell ref="R729:S729"/>
    <mergeCell ref="A730:D730"/>
    <mergeCell ref="F730:H730"/>
    <mergeCell ref="O730:P730"/>
    <mergeCell ref="R730:S730"/>
    <mergeCell ref="B739:C739"/>
    <mergeCell ref="F739:H739"/>
    <mergeCell ref="O739:P739"/>
    <mergeCell ref="R739:S739"/>
    <mergeCell ref="F740:H740"/>
    <mergeCell ref="O740:P740"/>
    <mergeCell ref="R740:S740"/>
    <mergeCell ref="F737:H737"/>
    <mergeCell ref="O737:P737"/>
    <mergeCell ref="R737:S737"/>
    <mergeCell ref="A738:D738"/>
    <mergeCell ref="F738:H738"/>
    <mergeCell ref="O738:P738"/>
    <mergeCell ref="R738:S738"/>
    <mergeCell ref="B735:C735"/>
    <mergeCell ref="F735:H735"/>
    <mergeCell ref="O735:P735"/>
    <mergeCell ref="R735:S735"/>
    <mergeCell ref="F736:H736"/>
    <mergeCell ref="O736:P736"/>
    <mergeCell ref="R736:S736"/>
    <mergeCell ref="A745:D745"/>
    <mergeCell ref="F745:H745"/>
    <mergeCell ref="O745:P745"/>
    <mergeCell ref="R745:S745"/>
    <mergeCell ref="B746:C746"/>
    <mergeCell ref="F746:H746"/>
    <mergeCell ref="O746:P746"/>
    <mergeCell ref="R746:S746"/>
    <mergeCell ref="A742:E742"/>
    <mergeCell ref="F742:H743"/>
    <mergeCell ref="O742:P742"/>
    <mergeCell ref="R742:S742"/>
    <mergeCell ref="A744:E744"/>
    <mergeCell ref="F744:H744"/>
    <mergeCell ref="O744:P744"/>
    <mergeCell ref="R744:S744"/>
    <mergeCell ref="F741:H741"/>
    <mergeCell ref="O741:P741"/>
    <mergeCell ref="R741:S741"/>
    <mergeCell ref="F751:H751"/>
    <mergeCell ref="O751:P751"/>
    <mergeCell ref="R751:S751"/>
    <mergeCell ref="F752:H752"/>
    <mergeCell ref="O752:P752"/>
    <mergeCell ref="R752:S752"/>
    <mergeCell ref="A749:D749"/>
    <mergeCell ref="F749:H749"/>
    <mergeCell ref="O749:P749"/>
    <mergeCell ref="R749:S749"/>
    <mergeCell ref="B750:C750"/>
    <mergeCell ref="F750:H750"/>
    <mergeCell ref="O750:P750"/>
    <mergeCell ref="R750:S750"/>
    <mergeCell ref="F747:H747"/>
    <mergeCell ref="O747:P747"/>
    <mergeCell ref="R747:S747"/>
    <mergeCell ref="F748:H748"/>
    <mergeCell ref="O748:P748"/>
    <mergeCell ref="R748:S748"/>
    <mergeCell ref="F760:H760"/>
    <mergeCell ref="O760:P760"/>
    <mergeCell ref="R760:S760"/>
    <mergeCell ref="A757:D757"/>
    <mergeCell ref="F757:H757"/>
    <mergeCell ref="O757:P757"/>
    <mergeCell ref="R757:S757"/>
    <mergeCell ref="B758:C758"/>
    <mergeCell ref="F758:H758"/>
    <mergeCell ref="O758:P758"/>
    <mergeCell ref="R758:S758"/>
    <mergeCell ref="A753:E753"/>
    <mergeCell ref="F753:H754"/>
    <mergeCell ref="O753:P753"/>
    <mergeCell ref="R753:S753"/>
    <mergeCell ref="A755:E755"/>
    <mergeCell ref="F755:H756"/>
    <mergeCell ref="O755:P755"/>
    <mergeCell ref="R755:S755"/>
    <mergeCell ref="A768:C768"/>
    <mergeCell ref="B420:C420"/>
    <mergeCell ref="F420:H420"/>
    <mergeCell ref="O420:P420"/>
    <mergeCell ref="R420:S420"/>
    <mergeCell ref="O421:P421"/>
    <mergeCell ref="R421:S421"/>
    <mergeCell ref="J765:J766"/>
    <mergeCell ref="L765:L766"/>
    <mergeCell ref="N765:N766"/>
    <mergeCell ref="O765:P766"/>
    <mergeCell ref="R765:S766"/>
    <mergeCell ref="P767:T768"/>
    <mergeCell ref="B763:C763"/>
    <mergeCell ref="F763:H763"/>
    <mergeCell ref="O763:P763"/>
    <mergeCell ref="R763:S763"/>
    <mergeCell ref="F764:H764"/>
    <mergeCell ref="O764:P764"/>
    <mergeCell ref="R764:S764"/>
    <mergeCell ref="A761:E761"/>
    <mergeCell ref="F761:H761"/>
    <mergeCell ref="O761:P761"/>
    <mergeCell ref="R761:S761"/>
    <mergeCell ref="A762:D762"/>
    <mergeCell ref="F762:H762"/>
    <mergeCell ref="O762:P762"/>
    <mergeCell ref="R762:S762"/>
    <mergeCell ref="F759:H759"/>
    <mergeCell ref="O759:P759"/>
    <mergeCell ref="R759:S759"/>
    <mergeCell ref="A760:E760"/>
  </mergeCells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DIO-EKONOMSKA</vt:lpstr>
      <vt:lpstr>OPĆI DIO-IZVORI FINANCIRANJA</vt:lpstr>
      <vt:lpstr>FUNKCIJSKA KLASIFIKACIJA</vt:lpstr>
      <vt:lpstr>RAČUN FINANCIRANJA-EKONOMSKA</vt:lpstr>
      <vt:lpstr>RAČUN FINANCIRANJA-IZVORI</vt:lpstr>
      <vt:lpstr>ORGANIZACIJSKA  KLASIFIKACIJA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2026-01-14T12:08:09Z</dcterms:modified>
</cp:coreProperties>
</file>